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240" yWindow="240" windowWidth="15520" windowHeight="18780" tabRatio="699" activeTab="4"/>
  </bookViews>
  <sheets>
    <sheet name="SB 1914" sheetId="1" r:id="rId1"/>
    <sheet name="SB 1924" sheetId="2" r:id="rId2"/>
    <sheet name="SB 1934" sheetId="3" r:id="rId3"/>
    <sheet name="SB 1941" sheetId="4" r:id="rId4"/>
    <sheet name="SB 1949" sheetId="5" r:id="rId5"/>
    <sheet name="SLICE CODE" sheetId="7" r:id="rId6"/>
    <sheet name="DICTIONARY" sheetId="6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4" l="1"/>
  <c r="G4" i="4"/>
  <c r="I4" i="4"/>
  <c r="E5" i="4"/>
  <c r="G5" i="4"/>
  <c r="I5" i="4"/>
  <c r="E6" i="4"/>
  <c r="G6" i="4"/>
  <c r="I6" i="4"/>
  <c r="E7" i="4"/>
  <c r="G7" i="4"/>
  <c r="I7" i="4"/>
  <c r="E8" i="4"/>
  <c r="G8" i="4"/>
  <c r="I8" i="4"/>
  <c r="E9" i="4"/>
  <c r="G9" i="4"/>
  <c r="I9" i="4"/>
  <c r="E10" i="4"/>
  <c r="G10" i="4"/>
  <c r="I10" i="4"/>
  <c r="E11" i="4"/>
  <c r="G11" i="4"/>
  <c r="I11" i="4"/>
  <c r="E12" i="4"/>
  <c r="G12" i="4"/>
  <c r="I12" i="4"/>
  <c r="E13" i="4"/>
  <c r="G13" i="4"/>
  <c r="I13" i="4"/>
  <c r="E14" i="4"/>
  <c r="G14" i="4"/>
  <c r="I14" i="4"/>
  <c r="E15" i="4"/>
  <c r="G15" i="4"/>
  <c r="I15" i="4"/>
  <c r="E16" i="4"/>
  <c r="G16" i="4"/>
  <c r="I16" i="4"/>
  <c r="E17" i="4"/>
  <c r="G17" i="4"/>
  <c r="I17" i="4"/>
  <c r="E18" i="4"/>
  <c r="G18" i="4"/>
  <c r="I18" i="4"/>
  <c r="E19" i="4"/>
  <c r="G19" i="4"/>
  <c r="I19" i="4"/>
  <c r="E20" i="4"/>
  <c r="G20" i="4"/>
  <c r="I20" i="4"/>
  <c r="E21" i="4"/>
  <c r="G21" i="4"/>
  <c r="I21" i="4"/>
  <c r="E22" i="4"/>
  <c r="G22" i="4"/>
  <c r="I22" i="4"/>
  <c r="E23" i="4"/>
  <c r="G23" i="4"/>
  <c r="I23" i="4"/>
  <c r="E24" i="4"/>
  <c r="G24" i="4"/>
  <c r="I24" i="4"/>
  <c r="E25" i="4"/>
  <c r="G25" i="4"/>
  <c r="I25" i="4"/>
  <c r="E26" i="4"/>
  <c r="G26" i="4"/>
  <c r="I26" i="4"/>
  <c r="E27" i="4"/>
  <c r="G27" i="4"/>
  <c r="I27" i="4"/>
  <c r="E28" i="4"/>
  <c r="G28" i="4"/>
  <c r="I28" i="4"/>
  <c r="E29" i="4"/>
  <c r="G29" i="4"/>
  <c r="I29" i="4"/>
  <c r="E30" i="4"/>
  <c r="G30" i="4"/>
  <c r="I30" i="4"/>
  <c r="E3" i="4"/>
  <c r="G3" i="4"/>
  <c r="I3" i="4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3" i="3"/>
  <c r="E51" i="3"/>
  <c r="G51" i="3"/>
  <c r="E50" i="3"/>
  <c r="G50" i="3"/>
  <c r="E49" i="3"/>
  <c r="G49" i="3"/>
  <c r="E48" i="3"/>
  <c r="G48" i="3"/>
  <c r="E47" i="3"/>
  <c r="G47" i="3"/>
  <c r="E46" i="3"/>
  <c r="G46" i="3"/>
  <c r="E45" i="3"/>
  <c r="G45" i="3"/>
  <c r="E44" i="3"/>
  <c r="G44" i="3"/>
  <c r="E43" i="3"/>
  <c r="G43" i="3"/>
  <c r="E42" i="3"/>
  <c r="G42" i="3"/>
  <c r="E41" i="3"/>
  <c r="G41" i="3"/>
  <c r="E40" i="3"/>
  <c r="G40" i="3"/>
  <c r="E39" i="3"/>
  <c r="G39" i="3"/>
  <c r="E38" i="3"/>
  <c r="G38" i="3"/>
  <c r="E37" i="3"/>
  <c r="G37" i="3"/>
  <c r="E36" i="3"/>
  <c r="G36" i="3"/>
  <c r="E35" i="3"/>
  <c r="G35" i="3"/>
  <c r="E34" i="3"/>
  <c r="G34" i="3"/>
  <c r="E33" i="3"/>
  <c r="G33" i="3"/>
  <c r="E32" i="3"/>
  <c r="G32" i="3"/>
  <c r="E31" i="3"/>
  <c r="G31" i="3"/>
  <c r="E30" i="3"/>
  <c r="G30" i="3"/>
  <c r="E29" i="3"/>
  <c r="G29" i="3"/>
  <c r="E28" i="3"/>
  <c r="G28" i="3"/>
  <c r="E27" i="3"/>
  <c r="G27" i="3"/>
  <c r="E26" i="3"/>
  <c r="G26" i="3"/>
  <c r="E25" i="3"/>
  <c r="G25" i="3"/>
  <c r="E24" i="3"/>
  <c r="G24" i="3"/>
  <c r="E23" i="3"/>
  <c r="G23" i="3"/>
  <c r="E22" i="3"/>
  <c r="G22" i="3"/>
  <c r="E21" i="3"/>
  <c r="G21" i="3"/>
  <c r="E20" i="3"/>
  <c r="G20" i="3"/>
  <c r="E19" i="3"/>
  <c r="G19" i="3"/>
  <c r="E18" i="3"/>
  <c r="G18" i="3"/>
  <c r="E17" i="3"/>
  <c r="G17" i="3"/>
  <c r="E16" i="3"/>
  <c r="G16" i="3"/>
  <c r="E15" i="3"/>
  <c r="G15" i="3"/>
  <c r="E14" i="3"/>
  <c r="G14" i="3"/>
  <c r="E13" i="3"/>
  <c r="G13" i="3"/>
  <c r="E12" i="3"/>
  <c r="G12" i="3"/>
  <c r="E11" i="3"/>
  <c r="G11" i="3"/>
  <c r="E10" i="3"/>
  <c r="G10" i="3"/>
  <c r="E9" i="3"/>
  <c r="G9" i="3"/>
  <c r="E8" i="3"/>
  <c r="G8" i="3"/>
  <c r="E7" i="3"/>
  <c r="G7" i="3"/>
  <c r="E6" i="3"/>
  <c r="G6" i="3"/>
  <c r="E5" i="3"/>
  <c r="G5" i="3"/>
  <c r="E4" i="3"/>
  <c r="G4" i="3"/>
  <c r="E3" i="3"/>
  <c r="G3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E65" i="2"/>
  <c r="G65" i="2"/>
  <c r="E64" i="2"/>
  <c r="G64" i="2"/>
  <c r="E63" i="2"/>
  <c r="G63" i="2"/>
  <c r="E62" i="2"/>
  <c r="G62" i="2"/>
  <c r="E61" i="2"/>
  <c r="G61" i="2"/>
  <c r="E60" i="2"/>
  <c r="G60" i="2"/>
  <c r="E59" i="2"/>
  <c r="G59" i="2"/>
  <c r="E58" i="2"/>
  <c r="G58" i="2"/>
  <c r="E57" i="2"/>
  <c r="G57" i="2"/>
  <c r="E56" i="2"/>
  <c r="G56" i="2"/>
  <c r="E55" i="2"/>
  <c r="G55" i="2"/>
  <c r="E54" i="2"/>
  <c r="G54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I45" i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" i="5"/>
  <c r="E2" i="5"/>
  <c r="G2" i="5"/>
  <c r="I2" i="5"/>
  <c r="E30" i="5"/>
  <c r="E29" i="5"/>
  <c r="E28" i="5"/>
  <c r="E27" i="5"/>
  <c r="E26" i="5"/>
  <c r="E25" i="5"/>
  <c r="E23" i="5"/>
  <c r="E24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4"/>
  <c r="G2" i="4"/>
  <c r="E2" i="2"/>
  <c r="G2" i="2"/>
  <c r="E2" i="3"/>
  <c r="G2" i="3"/>
  <c r="E2" i="1"/>
  <c r="G2" i="1"/>
</calcChain>
</file>

<file path=xl/sharedStrings.xml><?xml version="1.0" encoding="utf-8"?>
<sst xmlns="http://schemas.openxmlformats.org/spreadsheetml/2006/main" count="572" uniqueCount="113">
  <si>
    <t>SLICE</t>
  </si>
  <si>
    <t>MODEL</t>
  </si>
  <si>
    <t>COEF</t>
  </si>
  <si>
    <t>ACT_SURF</t>
  </si>
  <si>
    <t>MEAS_SURF</t>
  </si>
  <si>
    <t>MEAS_HEIGHT</t>
  </si>
  <si>
    <t>MEAS_LENGTH</t>
  </si>
  <si>
    <t>Area slice</t>
  </si>
  <si>
    <t>&lt;5%</t>
  </si>
  <si>
    <t>5 &lt; S &lt; 10%</t>
  </si>
  <si>
    <t>10 &lt; S &lt; 15%</t>
  </si>
  <si>
    <t>15 &lt; S &lt; 20%</t>
  </si>
  <si>
    <t xml:space="preserve">20 &lt; S &lt; 25% </t>
  </si>
  <si>
    <t>25 &lt; S &lt; 50%</t>
  </si>
  <si>
    <t>A</t>
  </si>
  <si>
    <t>B</t>
  </si>
  <si>
    <t>C</t>
  </si>
  <si>
    <t>D</t>
  </si>
  <si>
    <t>E</t>
  </si>
  <si>
    <t>F</t>
  </si>
  <si>
    <t>G</t>
  </si>
  <si>
    <t xml:space="preserve">% PAGE </t>
  </si>
  <si>
    <t>AREA SLICE</t>
  </si>
  <si>
    <t>&gt; 50%</t>
  </si>
  <si>
    <t>Designated by a letter from A to G (see "slice code" sheet)</t>
  </si>
  <si>
    <t xml:space="preserve">Subdivision of area slice </t>
  </si>
  <si>
    <t>Designated by a number (from A1, A2….to G3)</t>
  </si>
  <si>
    <t>Expressed in cm</t>
  </si>
  <si>
    <t>Expressed in cm2</t>
  </si>
  <si>
    <t xml:space="preserve">Measured length of the advertisement: length (horizontal dimension of the ad) as measured on reprinted or digitized copies </t>
  </si>
  <si>
    <t xml:space="preserve">Measured height of the advertisement: height (vertical dimension of the ad) as measured on reprinted or digitized copies </t>
  </si>
  <si>
    <t xml:space="preserve">Measured surface of the advertisement: surface as measured on reprinted or digitized copies </t>
  </si>
  <si>
    <t>Conversion coefficient</t>
  </si>
  <si>
    <t>Calculated after actual dimensions of the original copies hold at the ShanghaiMunicipal Library, measured with precision by qualified librarians</t>
  </si>
  <si>
    <t>Actual surface (obtained by multipling  measured surface by conversion coefficient)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</si>
  <si>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</si>
  <si>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</si>
  <si>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</si>
  <si>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</si>
  <si>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</si>
  <si>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</si>
  <si>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</si>
  <si>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</si>
  <si>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</si>
  <si>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</si>
  <si>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</si>
  <si>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</si>
  <si>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</si>
  <si>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</si>
  <si>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</si>
  <si>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</si>
  <si>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</si>
  <si>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</si>
  <si>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PAGE</t>
  </si>
  <si>
    <t>% PAGE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</si>
  <si>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</si>
  <si>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</si>
  <si>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</si>
  <si>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</si>
  <si>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</si>
  <si>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</si>
  <si>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</si>
  <si>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</si>
  <si>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</si>
  <si>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</si>
  <si>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</si>
  <si>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</si>
  <si>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</si>
  <si>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</si>
  <si>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</si>
  <si>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</si>
  <si>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</si>
  <si>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</si>
  <si>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</si>
  <si>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</si>
  <si>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</si>
  <si>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</si>
  <si>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</si>
  <si>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</si>
  <si>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</si>
  <si>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</si>
  <si>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</si>
  <si>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</si>
  <si>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</si>
  <si>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</si>
  <si>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</si>
  <si>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</si>
  <si>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</si>
  <si>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</si>
  <si>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</si>
  <si>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</si>
  <si>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</si>
  <si>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</si>
  <si>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</si>
  <si>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</si>
  <si>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</si>
  <si>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</si>
  <si>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</si>
  <si>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</si>
  <si>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</si>
  <si>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</si>
  <si>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</si>
  <si>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</si>
  <si>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</si>
  <si>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</si>
  <si>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</si>
  <si>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E3</t>
  </si>
  <si>
    <t>E4</t>
  </si>
  <si>
    <t>ACT_ PG_SURF</t>
  </si>
  <si>
    <t>Actual page surface</t>
  </si>
  <si>
    <t xml:space="preserve">Proportion of page cccupied by the advertisement </t>
  </si>
  <si>
    <t>%</t>
  </si>
  <si>
    <t>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</si>
</sst>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vertical="top" wrapText="1"/>
    </xf>
    <xf numFmtId="1" fontId="0" fillId="0" borderId="0" xfId="0" applyNumberFormat="1"/>
    <xf numFmtId="0" fontId="0" fillId="0" borderId="0" xfId="0" applyFill="1"/>
    <xf numFmtId="1" fontId="0" fillId="0" borderId="0" xfId="0" applyNumberFormat="1" applyFill="1"/>
  </cellXfs>
  <cellStyles count="6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37" workbookViewId="0">
      <selection activeCell="I46" sqref="I46"/>
    </sheetView>
  </sheetViews>
  <sheetFormatPr baseColWidth="10" defaultRowHeight="15" x14ac:dyDescent="0"/>
  <cols>
    <col min="3" max="3" width="16.6640625" customWidth="1"/>
    <col min="5" max="5" width="12.1640625" customWidth="1"/>
    <col min="7" max="8" width="13.33203125" style="2" customWidth="1"/>
    <col min="9" max="9" width="10.83203125" style="2"/>
  </cols>
  <sheetData>
    <row r="1" spans="1:9">
      <c r="A1" t="s">
        <v>0</v>
      </c>
      <c r="B1" t="s">
        <v>1</v>
      </c>
      <c r="C1" t="s">
        <v>6</v>
      </c>
      <c r="D1" t="s">
        <v>5</v>
      </c>
      <c r="E1" t="s">
        <v>4</v>
      </c>
      <c r="F1" t="s">
        <v>2</v>
      </c>
      <c r="G1" s="2" t="s">
        <v>3</v>
      </c>
      <c r="H1" s="4" t="s">
        <v>108</v>
      </c>
      <c r="I1" s="2" t="s">
        <v>54</v>
      </c>
    </row>
    <row r="2" spans="1:9">
      <c r="A2" t="s">
        <v>53</v>
      </c>
      <c r="B2" t="s">
        <v>53</v>
      </c>
      <c r="C2">
        <v>24</v>
      </c>
      <c r="D2">
        <v>32</v>
      </c>
      <c r="E2">
        <f>C2*D2</f>
        <v>768</v>
      </c>
      <c r="F2">
        <v>3.6914060000000002</v>
      </c>
      <c r="G2" s="2">
        <f>E2*F2</f>
        <v>2834.999808</v>
      </c>
      <c r="H2" s="2">
        <v>2835</v>
      </c>
      <c r="I2" s="2">
        <v>100</v>
      </c>
    </row>
    <row r="3" spans="1:9">
      <c r="A3" t="s">
        <v>14</v>
      </c>
      <c r="B3" t="s">
        <v>35</v>
      </c>
      <c r="C3">
        <v>1.5</v>
      </c>
      <c r="D3">
        <v>8</v>
      </c>
      <c r="E3">
        <v>12</v>
      </c>
      <c r="F3">
        <v>3.6914060000000002</v>
      </c>
      <c r="G3" s="2">
        <v>44.296872</v>
      </c>
      <c r="H3" s="2">
        <v>2835</v>
      </c>
      <c r="I3" s="2">
        <v>1.5625</v>
      </c>
    </row>
    <row r="4" spans="1:9">
      <c r="A4" t="s">
        <v>14</v>
      </c>
      <c r="B4" t="s">
        <v>36</v>
      </c>
      <c r="C4">
        <v>6</v>
      </c>
      <c r="D4">
        <v>2</v>
      </c>
      <c r="E4">
        <v>12</v>
      </c>
      <c r="F4">
        <v>3.6914060000000002</v>
      </c>
      <c r="G4" s="2">
        <v>44.296872</v>
      </c>
      <c r="H4" s="2">
        <v>2835</v>
      </c>
      <c r="I4" s="2">
        <v>1.5625</v>
      </c>
    </row>
    <row r="5" spans="1:9">
      <c r="A5" t="s">
        <v>14</v>
      </c>
      <c r="B5" t="s">
        <v>37</v>
      </c>
      <c r="C5">
        <v>2</v>
      </c>
      <c r="D5">
        <v>8</v>
      </c>
      <c r="E5">
        <v>16</v>
      </c>
      <c r="F5">
        <v>3.6914060000000002</v>
      </c>
      <c r="G5" s="2">
        <v>59.062496000000003</v>
      </c>
      <c r="H5" s="2">
        <v>2835</v>
      </c>
      <c r="I5" s="2">
        <v>2.083333333333333</v>
      </c>
    </row>
    <row r="6" spans="1:9">
      <c r="A6" t="s">
        <v>14</v>
      </c>
      <c r="B6" t="s">
        <v>38</v>
      </c>
      <c r="C6">
        <v>1</v>
      </c>
      <c r="D6">
        <v>16</v>
      </c>
      <c r="E6">
        <v>16</v>
      </c>
      <c r="F6">
        <v>3.6914060000000002</v>
      </c>
      <c r="G6" s="2">
        <v>59.062496000000003</v>
      </c>
      <c r="H6" s="2">
        <v>2835</v>
      </c>
      <c r="I6" s="2">
        <v>2.083333333333333</v>
      </c>
    </row>
    <row r="7" spans="1:9">
      <c r="A7" t="s">
        <v>14</v>
      </c>
      <c r="B7" t="s">
        <v>39</v>
      </c>
      <c r="C7">
        <v>5</v>
      </c>
      <c r="D7">
        <v>4</v>
      </c>
      <c r="E7">
        <v>20</v>
      </c>
      <c r="F7">
        <v>3.6914060000000002</v>
      </c>
      <c r="G7" s="2">
        <v>73.828119999999998</v>
      </c>
      <c r="H7" s="2">
        <v>2835</v>
      </c>
      <c r="I7" s="2">
        <v>2.604166666666667</v>
      </c>
    </row>
    <row r="8" spans="1:9">
      <c r="A8" t="s">
        <v>14</v>
      </c>
      <c r="B8" t="s">
        <v>40</v>
      </c>
      <c r="C8">
        <v>3</v>
      </c>
      <c r="D8">
        <v>8</v>
      </c>
      <c r="E8">
        <v>24</v>
      </c>
      <c r="F8">
        <v>3.6914060000000002</v>
      </c>
      <c r="G8" s="2">
        <v>88.593744000000001</v>
      </c>
      <c r="H8" s="2">
        <v>2835</v>
      </c>
      <c r="I8" s="2">
        <v>3.125</v>
      </c>
    </row>
    <row r="9" spans="1:9">
      <c r="A9" t="s">
        <v>14</v>
      </c>
      <c r="B9" t="s">
        <v>41</v>
      </c>
      <c r="C9">
        <v>6</v>
      </c>
      <c r="D9">
        <v>4</v>
      </c>
      <c r="E9">
        <v>24</v>
      </c>
      <c r="F9">
        <v>3.6914060000000002</v>
      </c>
      <c r="G9" s="2">
        <v>88.593744000000001</v>
      </c>
      <c r="H9" s="2">
        <v>2835</v>
      </c>
      <c r="I9" s="2">
        <v>3.125</v>
      </c>
    </row>
    <row r="10" spans="1:9">
      <c r="A10" t="s">
        <v>14</v>
      </c>
      <c r="B10" t="s">
        <v>42</v>
      </c>
      <c r="C10">
        <v>5</v>
      </c>
      <c r="D10">
        <v>5</v>
      </c>
      <c r="E10">
        <v>25</v>
      </c>
      <c r="F10">
        <v>3.6914060000000002</v>
      </c>
      <c r="G10" s="2">
        <v>92.285150000000002</v>
      </c>
      <c r="H10" s="2">
        <v>2835</v>
      </c>
      <c r="I10" s="2">
        <v>3.2552083333333335</v>
      </c>
    </row>
    <row r="11" spans="1:9">
      <c r="A11" t="s">
        <v>14</v>
      </c>
      <c r="B11" t="s">
        <v>43</v>
      </c>
      <c r="C11">
        <v>4</v>
      </c>
      <c r="D11">
        <v>8</v>
      </c>
      <c r="E11">
        <v>32</v>
      </c>
      <c r="F11">
        <v>3.6914060000000002</v>
      </c>
      <c r="G11" s="2">
        <v>118.12499200000001</v>
      </c>
      <c r="H11" s="2">
        <v>2835</v>
      </c>
      <c r="I11" s="2">
        <v>4.1666666666666661</v>
      </c>
    </row>
    <row r="12" spans="1:9">
      <c r="A12" t="s">
        <v>14</v>
      </c>
      <c r="B12" t="s">
        <v>44</v>
      </c>
      <c r="C12">
        <v>2</v>
      </c>
      <c r="D12">
        <v>16</v>
      </c>
      <c r="E12">
        <v>32</v>
      </c>
      <c r="F12">
        <v>3.6914060000000002</v>
      </c>
      <c r="G12" s="2">
        <v>118.12499200000001</v>
      </c>
      <c r="H12" s="2">
        <v>2835</v>
      </c>
      <c r="I12" s="2">
        <v>4.1666666666666661</v>
      </c>
    </row>
    <row r="13" spans="1:9">
      <c r="A13" t="s">
        <v>14</v>
      </c>
      <c r="B13" t="s">
        <v>45</v>
      </c>
      <c r="C13">
        <v>6</v>
      </c>
      <c r="D13">
        <v>6</v>
      </c>
      <c r="E13">
        <v>36</v>
      </c>
      <c r="F13">
        <v>3.6914060000000002</v>
      </c>
      <c r="G13" s="2">
        <v>132.89061599999999</v>
      </c>
      <c r="H13" s="2">
        <v>2835</v>
      </c>
      <c r="I13" s="2">
        <v>4.6875</v>
      </c>
    </row>
    <row r="14" spans="1:9">
      <c r="A14" t="s">
        <v>14</v>
      </c>
      <c r="B14" t="s">
        <v>46</v>
      </c>
      <c r="C14">
        <v>11</v>
      </c>
      <c r="D14">
        <v>2</v>
      </c>
      <c r="E14">
        <v>22</v>
      </c>
      <c r="F14">
        <v>3.6914060000000002</v>
      </c>
      <c r="G14" s="2">
        <v>81.210932</v>
      </c>
      <c r="H14" s="2">
        <v>2835</v>
      </c>
      <c r="I14" s="2">
        <v>2.864583333333333</v>
      </c>
    </row>
    <row r="15" spans="1:9">
      <c r="A15" t="s">
        <v>14</v>
      </c>
      <c r="B15" t="s">
        <v>47</v>
      </c>
      <c r="C15">
        <v>3</v>
      </c>
      <c r="D15">
        <v>4</v>
      </c>
      <c r="E15">
        <v>12</v>
      </c>
      <c r="F15">
        <v>3.6914060000000002</v>
      </c>
      <c r="G15" s="2">
        <v>44.296872</v>
      </c>
      <c r="H15" s="2">
        <v>2835</v>
      </c>
      <c r="I15" s="2">
        <v>1.5625</v>
      </c>
    </row>
    <row r="16" spans="1:9">
      <c r="A16" t="s">
        <v>14</v>
      </c>
      <c r="B16" t="s">
        <v>48</v>
      </c>
      <c r="C16">
        <v>2</v>
      </c>
      <c r="D16">
        <v>5</v>
      </c>
      <c r="E16">
        <v>10</v>
      </c>
      <c r="F16">
        <v>3.6914060000000002</v>
      </c>
      <c r="G16" s="2">
        <v>36.914059999999999</v>
      </c>
      <c r="H16" s="2">
        <v>2835</v>
      </c>
      <c r="I16" s="2">
        <v>1.3020833333333335</v>
      </c>
    </row>
    <row r="17" spans="1:9">
      <c r="A17" t="s">
        <v>14</v>
      </c>
      <c r="B17" t="s">
        <v>49</v>
      </c>
      <c r="C17">
        <v>3</v>
      </c>
      <c r="D17">
        <v>3</v>
      </c>
      <c r="E17">
        <v>9</v>
      </c>
      <c r="F17">
        <v>3.6914060000000002</v>
      </c>
      <c r="G17" s="2">
        <v>33.222653999999999</v>
      </c>
      <c r="H17" s="2">
        <v>2835</v>
      </c>
      <c r="I17" s="2">
        <v>1.171875</v>
      </c>
    </row>
    <row r="18" spans="1:9">
      <c r="A18" t="s">
        <v>14</v>
      </c>
      <c r="B18" t="s">
        <v>50</v>
      </c>
      <c r="C18">
        <v>4</v>
      </c>
      <c r="D18">
        <v>2</v>
      </c>
      <c r="E18">
        <v>8</v>
      </c>
      <c r="F18">
        <v>3.6914060000000002</v>
      </c>
      <c r="G18" s="2">
        <v>29.531248000000001</v>
      </c>
      <c r="H18" s="2">
        <v>2835</v>
      </c>
      <c r="I18" s="2">
        <v>1.0416666666666666E-2</v>
      </c>
    </row>
    <row r="19" spans="1:9">
      <c r="A19" t="s">
        <v>14</v>
      </c>
      <c r="B19" t="s">
        <v>51</v>
      </c>
      <c r="C19">
        <v>6</v>
      </c>
      <c r="D19">
        <v>4</v>
      </c>
      <c r="E19">
        <v>24</v>
      </c>
      <c r="F19">
        <v>3.6914060000000002</v>
      </c>
      <c r="G19" s="2">
        <v>88.593744000000001</v>
      </c>
      <c r="H19" s="2">
        <v>2835</v>
      </c>
      <c r="I19" s="2">
        <v>3.125</v>
      </c>
    </row>
    <row r="20" spans="1:9">
      <c r="A20" t="s">
        <v>14</v>
      </c>
      <c r="B20" t="s">
        <v>52</v>
      </c>
      <c r="C20">
        <v>2</v>
      </c>
      <c r="D20">
        <v>12</v>
      </c>
      <c r="E20">
        <v>24</v>
      </c>
      <c r="F20">
        <v>3.6914060000000002</v>
      </c>
      <c r="G20" s="2">
        <v>88.593744000000001</v>
      </c>
      <c r="H20" s="2">
        <v>2835</v>
      </c>
    </row>
    <row r="21" spans="1:9">
      <c r="A21" t="s">
        <v>15</v>
      </c>
      <c r="B21" t="s">
        <v>55</v>
      </c>
      <c r="C21">
        <v>5</v>
      </c>
      <c r="D21">
        <v>8</v>
      </c>
      <c r="E21">
        <v>40</v>
      </c>
      <c r="F21">
        <v>3.6914060000000002</v>
      </c>
      <c r="G21" s="2">
        <v>147.65624</v>
      </c>
      <c r="H21" s="2">
        <v>2835</v>
      </c>
      <c r="I21" s="2">
        <v>5.2083333333333339</v>
      </c>
    </row>
    <row r="22" spans="1:9">
      <c r="A22" t="s">
        <v>15</v>
      </c>
      <c r="B22" t="s">
        <v>56</v>
      </c>
      <c r="C22">
        <v>3</v>
      </c>
      <c r="D22">
        <v>16</v>
      </c>
      <c r="E22">
        <v>48</v>
      </c>
      <c r="F22">
        <v>3.6914060000000002</v>
      </c>
      <c r="G22" s="2">
        <v>177.187488</v>
      </c>
      <c r="H22" s="2">
        <v>2835</v>
      </c>
      <c r="I22" s="2">
        <v>6.25</v>
      </c>
    </row>
    <row r="23" spans="1:9">
      <c r="A23" t="s">
        <v>15</v>
      </c>
      <c r="B23" t="s">
        <v>57</v>
      </c>
      <c r="C23">
        <v>6</v>
      </c>
      <c r="D23">
        <v>8</v>
      </c>
      <c r="E23">
        <v>48</v>
      </c>
      <c r="F23">
        <v>3.6914060000000002</v>
      </c>
      <c r="G23" s="2">
        <v>177.187488</v>
      </c>
      <c r="H23" s="2">
        <v>2835</v>
      </c>
      <c r="I23" s="2">
        <v>6.25</v>
      </c>
    </row>
    <row r="24" spans="1:9">
      <c r="A24" t="s">
        <v>15</v>
      </c>
      <c r="B24" t="s">
        <v>58</v>
      </c>
      <c r="C24">
        <v>12</v>
      </c>
      <c r="D24">
        <v>4</v>
      </c>
      <c r="E24">
        <v>48</v>
      </c>
      <c r="F24">
        <v>3.6914060000000002</v>
      </c>
      <c r="G24" s="2">
        <v>177.187488</v>
      </c>
      <c r="H24" s="2">
        <v>2835</v>
      </c>
      <c r="I24" s="2">
        <v>6.25</v>
      </c>
    </row>
    <row r="25" spans="1:9">
      <c r="A25" t="s">
        <v>15</v>
      </c>
      <c r="B25" t="s">
        <v>59</v>
      </c>
      <c r="C25">
        <v>5</v>
      </c>
      <c r="D25">
        <v>10</v>
      </c>
      <c r="E25">
        <v>50</v>
      </c>
      <c r="F25">
        <v>3.6914060000000002</v>
      </c>
      <c r="G25" s="2">
        <v>184.5703</v>
      </c>
      <c r="H25" s="2">
        <v>2835</v>
      </c>
      <c r="I25" s="2">
        <v>6.510416666666667</v>
      </c>
    </row>
    <row r="26" spans="1:9">
      <c r="A26" t="s">
        <v>15</v>
      </c>
      <c r="B26" t="s">
        <v>60</v>
      </c>
      <c r="C26">
        <v>7</v>
      </c>
      <c r="D26">
        <v>8</v>
      </c>
      <c r="E26">
        <v>56</v>
      </c>
      <c r="F26">
        <v>3.6914060000000002</v>
      </c>
      <c r="G26" s="2">
        <v>206.71873600000001</v>
      </c>
      <c r="H26" s="2">
        <v>2835</v>
      </c>
      <c r="I26" s="2">
        <v>7.291666666666667</v>
      </c>
    </row>
    <row r="27" spans="1:9">
      <c r="A27" t="s">
        <v>15</v>
      </c>
      <c r="B27" t="s">
        <v>61</v>
      </c>
      <c r="C27">
        <v>6</v>
      </c>
      <c r="D27">
        <v>10</v>
      </c>
      <c r="E27">
        <v>60</v>
      </c>
      <c r="F27">
        <v>3.6914060000000002</v>
      </c>
      <c r="G27" s="2">
        <v>221.48436000000001</v>
      </c>
      <c r="H27" s="2">
        <v>2835</v>
      </c>
      <c r="I27" s="2">
        <v>7.8125</v>
      </c>
    </row>
    <row r="28" spans="1:9">
      <c r="A28" t="s">
        <v>15</v>
      </c>
      <c r="B28" t="s">
        <v>62</v>
      </c>
      <c r="C28">
        <v>8</v>
      </c>
      <c r="D28">
        <v>8</v>
      </c>
      <c r="E28">
        <v>64</v>
      </c>
      <c r="F28">
        <v>3.6914060000000002</v>
      </c>
      <c r="G28" s="2">
        <v>236.24998400000001</v>
      </c>
      <c r="H28" s="2">
        <v>2835</v>
      </c>
      <c r="I28" s="2">
        <v>8.3333333333333321</v>
      </c>
    </row>
    <row r="29" spans="1:9">
      <c r="A29" t="s">
        <v>15</v>
      </c>
      <c r="B29" t="s">
        <v>63</v>
      </c>
      <c r="C29">
        <v>4</v>
      </c>
      <c r="D29">
        <v>16</v>
      </c>
      <c r="E29">
        <v>64</v>
      </c>
      <c r="F29">
        <v>3.6914060000000002</v>
      </c>
      <c r="G29" s="2">
        <v>236.24998400000001</v>
      </c>
      <c r="H29" s="2">
        <v>2835</v>
      </c>
      <c r="I29" s="2">
        <v>8.3333333333333321</v>
      </c>
    </row>
    <row r="30" spans="1:9">
      <c r="A30" t="s">
        <v>15</v>
      </c>
      <c r="B30" t="s">
        <v>64</v>
      </c>
      <c r="C30">
        <v>9</v>
      </c>
      <c r="D30">
        <v>8</v>
      </c>
      <c r="E30">
        <v>72</v>
      </c>
      <c r="F30">
        <v>3.6914060000000002</v>
      </c>
      <c r="G30" s="2">
        <v>265.78123199999999</v>
      </c>
      <c r="H30" s="2">
        <v>2835</v>
      </c>
      <c r="I30" s="2">
        <v>9.375</v>
      </c>
    </row>
    <row r="31" spans="1:9">
      <c r="A31" t="s">
        <v>15</v>
      </c>
      <c r="B31" t="s">
        <v>65</v>
      </c>
      <c r="C31">
        <v>3</v>
      </c>
      <c r="D31">
        <v>24</v>
      </c>
      <c r="E31">
        <v>72</v>
      </c>
      <c r="F31">
        <v>3.6914060000000002</v>
      </c>
      <c r="G31" s="2">
        <v>265.78123199999999</v>
      </c>
      <c r="H31" s="2">
        <v>2835</v>
      </c>
      <c r="I31" s="2">
        <v>9.375</v>
      </c>
    </row>
    <row r="32" spans="1:9">
      <c r="A32" t="s">
        <v>15</v>
      </c>
      <c r="B32" t="s">
        <v>66</v>
      </c>
      <c r="C32">
        <v>12</v>
      </c>
      <c r="D32">
        <v>6</v>
      </c>
      <c r="E32">
        <v>72</v>
      </c>
      <c r="F32">
        <v>3.6914060000000002</v>
      </c>
      <c r="G32" s="2">
        <v>265.78123199999999</v>
      </c>
      <c r="H32" s="2">
        <v>2835</v>
      </c>
      <c r="I32" s="2">
        <v>9.375</v>
      </c>
    </row>
    <row r="33" spans="1:9">
      <c r="A33" t="s">
        <v>15</v>
      </c>
      <c r="B33" t="s">
        <v>67</v>
      </c>
      <c r="C33">
        <v>6</v>
      </c>
      <c r="D33">
        <v>12</v>
      </c>
      <c r="E33">
        <v>72</v>
      </c>
      <c r="F33">
        <v>3.6914060000000002</v>
      </c>
      <c r="G33" s="2">
        <v>265.78123199999999</v>
      </c>
      <c r="H33" s="2">
        <v>2835</v>
      </c>
      <c r="I33" s="2">
        <v>9.375</v>
      </c>
    </row>
    <row r="34" spans="1:9">
      <c r="A34" t="s">
        <v>15</v>
      </c>
      <c r="B34" t="s">
        <v>68</v>
      </c>
      <c r="C34">
        <v>11</v>
      </c>
      <c r="D34">
        <v>5</v>
      </c>
      <c r="E34">
        <v>55</v>
      </c>
      <c r="F34">
        <v>3.6914060000000002</v>
      </c>
      <c r="G34" s="2">
        <v>203.02733000000001</v>
      </c>
      <c r="H34" s="2">
        <v>2835</v>
      </c>
      <c r="I34" s="2">
        <v>7.161458333333333</v>
      </c>
    </row>
    <row r="35" spans="1:9">
      <c r="A35" t="s">
        <v>15</v>
      </c>
      <c r="B35" t="s">
        <v>69</v>
      </c>
      <c r="C35">
        <v>3</v>
      </c>
      <c r="D35">
        <v>19</v>
      </c>
      <c r="E35">
        <v>57</v>
      </c>
      <c r="F35">
        <v>3.6914060000000002</v>
      </c>
      <c r="G35" s="2">
        <v>210.41014200000001</v>
      </c>
      <c r="H35" s="2">
        <v>2835</v>
      </c>
      <c r="I35" s="2">
        <v>7.421875</v>
      </c>
    </row>
    <row r="36" spans="1:9">
      <c r="A36" t="s">
        <v>15</v>
      </c>
      <c r="B36" t="s">
        <v>70</v>
      </c>
      <c r="C36">
        <v>22</v>
      </c>
      <c r="D36">
        <v>2</v>
      </c>
      <c r="E36">
        <v>44</v>
      </c>
      <c r="F36">
        <v>3.6914060000000002</v>
      </c>
      <c r="G36" s="2">
        <v>162.421864</v>
      </c>
      <c r="H36" s="2">
        <v>2835</v>
      </c>
      <c r="I36" s="2">
        <v>5.7291666666666661</v>
      </c>
    </row>
    <row r="37" spans="1:9">
      <c r="A37" t="s">
        <v>15</v>
      </c>
      <c r="B37" t="s">
        <v>71</v>
      </c>
      <c r="C37">
        <v>9</v>
      </c>
      <c r="D37">
        <v>5</v>
      </c>
      <c r="E37">
        <v>45</v>
      </c>
      <c r="F37">
        <v>3.6914060000000002</v>
      </c>
      <c r="G37" s="2">
        <v>166.11327</v>
      </c>
      <c r="H37" s="2">
        <v>2835</v>
      </c>
      <c r="I37" s="2">
        <v>5.859375E-2</v>
      </c>
    </row>
    <row r="38" spans="1:9">
      <c r="A38" t="s">
        <v>15</v>
      </c>
      <c r="B38" t="s">
        <v>72</v>
      </c>
      <c r="C38">
        <v>5</v>
      </c>
      <c r="D38">
        <v>14</v>
      </c>
      <c r="E38">
        <v>70</v>
      </c>
      <c r="F38">
        <v>3.6914060000000002</v>
      </c>
      <c r="G38" s="2">
        <v>258.39841999999999</v>
      </c>
      <c r="H38" s="2">
        <v>2835</v>
      </c>
      <c r="I38" s="2">
        <v>9.1145833333333321</v>
      </c>
    </row>
    <row r="39" spans="1:9">
      <c r="A39" t="s">
        <v>16</v>
      </c>
      <c r="B39" t="s">
        <v>73</v>
      </c>
      <c r="C39">
        <v>10</v>
      </c>
      <c r="D39">
        <v>8</v>
      </c>
      <c r="E39">
        <v>80</v>
      </c>
      <c r="F39">
        <v>3.6914060000000002</v>
      </c>
      <c r="G39" s="2">
        <v>295.31247999999999</v>
      </c>
      <c r="H39" s="2">
        <v>2835</v>
      </c>
      <c r="I39" s="2">
        <v>10.416666666666668</v>
      </c>
    </row>
    <row r="40" spans="1:9">
      <c r="A40" t="s">
        <v>16</v>
      </c>
      <c r="B40" t="s">
        <v>74</v>
      </c>
      <c r="C40">
        <v>5</v>
      </c>
      <c r="D40">
        <v>16</v>
      </c>
      <c r="E40">
        <v>80</v>
      </c>
      <c r="F40">
        <v>3.6914060000000002</v>
      </c>
      <c r="G40" s="2">
        <v>295.31247999999999</v>
      </c>
      <c r="H40" s="2">
        <v>2835</v>
      </c>
      <c r="I40" s="2">
        <v>10.416666666666668</v>
      </c>
    </row>
    <row r="41" spans="1:9">
      <c r="A41" t="s">
        <v>16</v>
      </c>
      <c r="B41" t="s">
        <v>75</v>
      </c>
      <c r="C41">
        <v>12</v>
      </c>
      <c r="D41">
        <v>8</v>
      </c>
      <c r="E41">
        <v>96</v>
      </c>
      <c r="F41">
        <v>3.6914060000000002</v>
      </c>
      <c r="G41" s="2">
        <v>354.374976</v>
      </c>
      <c r="H41" s="2">
        <v>2835</v>
      </c>
      <c r="I41" s="2">
        <v>12.5</v>
      </c>
    </row>
    <row r="42" spans="1:9">
      <c r="A42" t="s">
        <v>16</v>
      </c>
      <c r="B42" t="s">
        <v>76</v>
      </c>
      <c r="C42">
        <v>6</v>
      </c>
      <c r="D42">
        <v>16</v>
      </c>
      <c r="E42">
        <v>96</v>
      </c>
      <c r="F42">
        <v>3.6914060000000002</v>
      </c>
      <c r="G42" s="2">
        <v>354.374976</v>
      </c>
      <c r="H42" s="2">
        <v>2835</v>
      </c>
      <c r="I42" s="2">
        <v>12.5</v>
      </c>
    </row>
    <row r="43" spans="1:9">
      <c r="A43" t="s">
        <v>16</v>
      </c>
      <c r="B43" t="s">
        <v>77</v>
      </c>
      <c r="C43">
        <v>6</v>
      </c>
      <c r="D43">
        <v>18</v>
      </c>
      <c r="E43">
        <v>108</v>
      </c>
      <c r="F43">
        <v>3.6914060000000002</v>
      </c>
      <c r="G43" s="2">
        <v>398.67184800000001</v>
      </c>
      <c r="H43" s="2">
        <v>2835</v>
      </c>
      <c r="I43" s="2">
        <v>14.0625</v>
      </c>
    </row>
    <row r="44" spans="1:9">
      <c r="A44" t="s">
        <v>16</v>
      </c>
      <c r="B44" t="s">
        <v>78</v>
      </c>
      <c r="C44">
        <v>20</v>
      </c>
      <c r="D44">
        <v>5</v>
      </c>
      <c r="E44">
        <v>100</v>
      </c>
      <c r="F44">
        <v>3.6914060000000002</v>
      </c>
      <c r="G44" s="2">
        <v>369.14060000000001</v>
      </c>
      <c r="H44" s="2">
        <v>2835</v>
      </c>
      <c r="I44" s="2">
        <v>13.020833333333334</v>
      </c>
    </row>
    <row r="45" spans="1:9">
      <c r="A45" t="s">
        <v>16</v>
      </c>
      <c r="B45" t="s">
        <v>79</v>
      </c>
      <c r="C45">
        <v>10</v>
      </c>
      <c r="D45">
        <v>10</v>
      </c>
      <c r="E45">
        <v>100</v>
      </c>
      <c r="F45">
        <v>3.6914060000000002</v>
      </c>
      <c r="G45" s="2">
        <v>369.14060000000001</v>
      </c>
      <c r="H45" s="2">
        <v>2835</v>
      </c>
      <c r="I45" s="2">
        <f>G45/H45*100</f>
        <v>13.020832451499118</v>
      </c>
    </row>
    <row r="46" spans="1:9">
      <c r="A46" t="s">
        <v>16</v>
      </c>
      <c r="B46" t="s">
        <v>80</v>
      </c>
      <c r="C46">
        <v>22</v>
      </c>
      <c r="D46">
        <v>5</v>
      </c>
      <c r="E46">
        <v>110</v>
      </c>
      <c r="F46">
        <v>3.6914060000000002</v>
      </c>
      <c r="G46" s="2">
        <v>406.05466000000001</v>
      </c>
      <c r="H46" s="2">
        <v>2835</v>
      </c>
      <c r="I46" s="2">
        <v>14.322916666666666</v>
      </c>
    </row>
    <row r="47" spans="1:9">
      <c r="A47" t="s">
        <v>16</v>
      </c>
      <c r="B47" t="s">
        <v>81</v>
      </c>
      <c r="C47">
        <v>6</v>
      </c>
      <c r="D47">
        <v>14</v>
      </c>
      <c r="E47">
        <v>84</v>
      </c>
      <c r="F47">
        <v>3.6914060000000002</v>
      </c>
      <c r="G47" s="2">
        <v>310.078104</v>
      </c>
      <c r="H47" s="2">
        <v>2835</v>
      </c>
      <c r="I47" s="2">
        <v>10.9375</v>
      </c>
    </row>
    <row r="48" spans="1:9">
      <c r="A48" t="s">
        <v>16</v>
      </c>
      <c r="B48" t="s">
        <v>82</v>
      </c>
      <c r="C48">
        <v>9</v>
      </c>
      <c r="D48">
        <v>12</v>
      </c>
      <c r="E48">
        <v>108</v>
      </c>
      <c r="F48">
        <v>3.6914060000000002</v>
      </c>
      <c r="G48" s="2">
        <v>398.67184800000001</v>
      </c>
      <c r="H48" s="2">
        <v>2835</v>
      </c>
      <c r="I48" s="2">
        <v>14.0625</v>
      </c>
    </row>
    <row r="49" spans="1:9">
      <c r="A49" t="s">
        <v>17</v>
      </c>
      <c r="B49" t="s">
        <v>83</v>
      </c>
      <c r="C49">
        <v>7</v>
      </c>
      <c r="D49">
        <v>16</v>
      </c>
      <c r="E49">
        <v>112</v>
      </c>
      <c r="F49">
        <v>3.6914060000000002</v>
      </c>
      <c r="G49" s="2">
        <v>413.43747200000001</v>
      </c>
      <c r="H49" s="2">
        <v>2835</v>
      </c>
      <c r="I49" s="2">
        <v>14.583333333333334</v>
      </c>
    </row>
    <row r="50" spans="1:9">
      <c r="A50" t="s">
        <v>17</v>
      </c>
      <c r="B50" t="s">
        <v>84</v>
      </c>
      <c r="C50">
        <v>5</v>
      </c>
      <c r="D50">
        <v>24</v>
      </c>
      <c r="E50">
        <v>120</v>
      </c>
      <c r="F50">
        <v>3.6914060000000002</v>
      </c>
      <c r="G50" s="2">
        <v>442.96872000000002</v>
      </c>
      <c r="H50" s="2">
        <v>2835</v>
      </c>
      <c r="I50" s="2">
        <v>15.625</v>
      </c>
    </row>
    <row r="51" spans="1:9">
      <c r="A51" t="s">
        <v>17</v>
      </c>
      <c r="B51" t="s">
        <v>85</v>
      </c>
      <c r="C51">
        <v>12</v>
      </c>
      <c r="D51">
        <v>10</v>
      </c>
      <c r="E51">
        <v>120</v>
      </c>
      <c r="F51">
        <v>3.6914060000000002</v>
      </c>
      <c r="G51" s="2">
        <v>442.96872000000002</v>
      </c>
      <c r="H51" s="2">
        <v>2835</v>
      </c>
      <c r="I51" s="2">
        <v>15.625</v>
      </c>
    </row>
    <row r="52" spans="1:9">
      <c r="A52" t="s">
        <v>17</v>
      </c>
      <c r="B52" t="s">
        <v>86</v>
      </c>
      <c r="C52">
        <v>6</v>
      </c>
      <c r="D52">
        <v>20</v>
      </c>
      <c r="E52">
        <v>120</v>
      </c>
      <c r="F52">
        <v>3.6914060000000002</v>
      </c>
      <c r="G52" s="2">
        <v>442.96872000000002</v>
      </c>
      <c r="H52" s="2">
        <v>2835</v>
      </c>
      <c r="I52" s="2">
        <v>15.625</v>
      </c>
    </row>
    <row r="53" spans="1:9">
      <c r="A53" t="s">
        <v>17</v>
      </c>
      <c r="B53" t="s">
        <v>87</v>
      </c>
      <c r="C53">
        <v>8</v>
      </c>
      <c r="D53">
        <v>16</v>
      </c>
      <c r="E53">
        <v>128</v>
      </c>
      <c r="F53">
        <v>3.6914060000000002</v>
      </c>
      <c r="G53" s="2">
        <v>472.49996800000002</v>
      </c>
      <c r="H53" s="2">
        <v>2835</v>
      </c>
      <c r="I53" s="2">
        <v>16.666666666666664</v>
      </c>
    </row>
    <row r="54" spans="1:9">
      <c r="A54" t="s">
        <v>17</v>
      </c>
      <c r="B54" t="s">
        <v>88</v>
      </c>
      <c r="C54">
        <v>4</v>
      </c>
      <c r="D54">
        <v>32</v>
      </c>
      <c r="E54">
        <v>128</v>
      </c>
      <c r="F54">
        <v>3.6914060000000002</v>
      </c>
      <c r="G54" s="2">
        <v>472.49996800000002</v>
      </c>
      <c r="H54" s="2">
        <v>2835</v>
      </c>
      <c r="I54" s="2">
        <v>16.666666666666664</v>
      </c>
    </row>
    <row r="55" spans="1:9">
      <c r="A55" t="s">
        <v>17</v>
      </c>
      <c r="B55" t="s">
        <v>89</v>
      </c>
      <c r="C55">
        <v>24</v>
      </c>
      <c r="D55">
        <v>6</v>
      </c>
      <c r="E55">
        <v>144</v>
      </c>
      <c r="F55">
        <v>3.6914060000000002</v>
      </c>
      <c r="G55" s="2">
        <v>531.56246399999998</v>
      </c>
      <c r="H55" s="2">
        <v>2835</v>
      </c>
      <c r="I55" s="2">
        <v>18.75</v>
      </c>
    </row>
    <row r="56" spans="1:9">
      <c r="A56" t="s">
        <v>17</v>
      </c>
      <c r="B56" t="s">
        <v>90</v>
      </c>
      <c r="C56">
        <v>18</v>
      </c>
      <c r="D56">
        <v>8</v>
      </c>
      <c r="E56">
        <v>144</v>
      </c>
      <c r="F56">
        <v>3.6914060000000002</v>
      </c>
      <c r="G56" s="2">
        <v>531.56246399999998</v>
      </c>
      <c r="H56" s="2">
        <v>2835</v>
      </c>
      <c r="I56" s="2">
        <v>18.75</v>
      </c>
    </row>
    <row r="57" spans="1:9">
      <c r="A57" t="s">
        <v>17</v>
      </c>
      <c r="B57" t="s">
        <v>91</v>
      </c>
      <c r="C57">
        <v>12</v>
      </c>
      <c r="D57">
        <v>12</v>
      </c>
      <c r="E57">
        <v>144</v>
      </c>
      <c r="F57">
        <v>3.6914060000000002</v>
      </c>
      <c r="G57" s="2">
        <v>531.56246399999998</v>
      </c>
      <c r="H57" s="2">
        <v>2835</v>
      </c>
      <c r="I57" s="2">
        <v>18.75</v>
      </c>
    </row>
    <row r="58" spans="1:9">
      <c r="A58" t="s">
        <v>18</v>
      </c>
      <c r="B58" t="s">
        <v>92</v>
      </c>
      <c r="C58">
        <v>10</v>
      </c>
      <c r="D58">
        <v>16</v>
      </c>
      <c r="E58">
        <v>160</v>
      </c>
      <c r="F58">
        <v>3.6914060000000002</v>
      </c>
      <c r="G58" s="2">
        <v>590.62495999999999</v>
      </c>
      <c r="H58" s="2">
        <v>2835</v>
      </c>
      <c r="I58" s="2">
        <v>20.833333333333336</v>
      </c>
    </row>
    <row r="59" spans="1:9">
      <c r="A59" t="s">
        <v>18</v>
      </c>
      <c r="B59" t="s">
        <v>93</v>
      </c>
      <c r="C59">
        <v>18</v>
      </c>
      <c r="D59">
        <v>10</v>
      </c>
      <c r="E59">
        <v>180</v>
      </c>
      <c r="F59">
        <v>3.6914060000000002</v>
      </c>
      <c r="G59" s="2">
        <v>664.45308</v>
      </c>
      <c r="H59" s="2">
        <v>2835</v>
      </c>
      <c r="I59" s="2">
        <v>23.4375</v>
      </c>
    </row>
    <row r="60" spans="1:9">
      <c r="A60" t="s">
        <v>19</v>
      </c>
      <c r="B60" t="s">
        <v>94</v>
      </c>
      <c r="C60">
        <v>6</v>
      </c>
      <c r="D60">
        <v>32</v>
      </c>
      <c r="E60">
        <v>192</v>
      </c>
      <c r="F60">
        <v>3.6914060000000002</v>
      </c>
      <c r="G60" s="2">
        <v>708.74995200000001</v>
      </c>
      <c r="H60" s="2">
        <v>2835</v>
      </c>
      <c r="I60" s="2">
        <v>25</v>
      </c>
    </row>
    <row r="61" spans="1:9">
      <c r="A61" t="s">
        <v>19</v>
      </c>
      <c r="B61" t="s">
        <v>95</v>
      </c>
      <c r="C61">
        <v>12</v>
      </c>
      <c r="D61">
        <v>16</v>
      </c>
      <c r="E61">
        <v>192</v>
      </c>
      <c r="F61">
        <v>3.6914060000000002</v>
      </c>
      <c r="G61" s="2">
        <v>708.74995200000001</v>
      </c>
      <c r="H61" s="2">
        <v>2835</v>
      </c>
      <c r="I61" s="2">
        <v>25</v>
      </c>
    </row>
    <row r="62" spans="1:9">
      <c r="A62" t="s">
        <v>19</v>
      </c>
      <c r="B62" t="s">
        <v>96</v>
      </c>
      <c r="C62">
        <v>22</v>
      </c>
      <c r="D62">
        <v>9</v>
      </c>
      <c r="E62">
        <v>198</v>
      </c>
      <c r="F62">
        <v>3.6914060000000002</v>
      </c>
      <c r="G62" s="2">
        <v>730.89838800000007</v>
      </c>
      <c r="H62" s="2">
        <v>2835</v>
      </c>
      <c r="I62" s="2">
        <v>25.78125</v>
      </c>
    </row>
    <row r="63" spans="1:9">
      <c r="A63" t="s">
        <v>19</v>
      </c>
      <c r="B63" t="s">
        <v>97</v>
      </c>
      <c r="C63">
        <v>13</v>
      </c>
      <c r="D63">
        <v>19</v>
      </c>
      <c r="E63">
        <v>247</v>
      </c>
      <c r="F63">
        <v>3.6914060000000002</v>
      </c>
      <c r="G63" s="2">
        <v>911.77728200000001</v>
      </c>
      <c r="H63" s="2">
        <v>2835</v>
      </c>
      <c r="I63" s="2">
        <v>32.161458333333329</v>
      </c>
    </row>
    <row r="64" spans="1:9">
      <c r="A64" t="s">
        <v>19</v>
      </c>
      <c r="B64" t="s">
        <v>98</v>
      </c>
      <c r="C64">
        <v>16</v>
      </c>
      <c r="D64">
        <v>16</v>
      </c>
      <c r="E64">
        <v>256</v>
      </c>
      <c r="F64">
        <v>3.6914060000000002</v>
      </c>
      <c r="G64" s="2">
        <v>944.99993600000005</v>
      </c>
      <c r="H64" s="2">
        <v>2835</v>
      </c>
      <c r="I64" s="2">
        <v>33.333333333333329</v>
      </c>
    </row>
    <row r="65" spans="1:9">
      <c r="A65" t="s">
        <v>19</v>
      </c>
      <c r="B65" t="s">
        <v>99</v>
      </c>
      <c r="C65">
        <v>12</v>
      </c>
      <c r="D65">
        <v>24</v>
      </c>
      <c r="E65">
        <v>288</v>
      </c>
      <c r="F65">
        <v>3.6914060000000002</v>
      </c>
      <c r="G65" s="2">
        <v>1063.124928</v>
      </c>
      <c r="H65" s="2">
        <v>2835</v>
      </c>
      <c r="I65" s="2">
        <v>37.5</v>
      </c>
    </row>
    <row r="66" spans="1:9">
      <c r="A66" t="s">
        <v>19</v>
      </c>
      <c r="B66" t="s">
        <v>100</v>
      </c>
      <c r="C66">
        <v>24</v>
      </c>
      <c r="D66">
        <v>12</v>
      </c>
      <c r="E66">
        <v>288</v>
      </c>
      <c r="F66">
        <v>3.6914060000000002</v>
      </c>
      <c r="G66" s="2">
        <v>1063.124928</v>
      </c>
      <c r="H66" s="2">
        <v>2835</v>
      </c>
      <c r="I66" s="2">
        <v>37.5</v>
      </c>
    </row>
    <row r="67" spans="1:9">
      <c r="A67" t="s">
        <v>19</v>
      </c>
      <c r="B67" t="s">
        <v>101</v>
      </c>
      <c r="C67">
        <v>18</v>
      </c>
      <c r="D67">
        <v>16</v>
      </c>
      <c r="E67">
        <v>288</v>
      </c>
      <c r="F67">
        <v>3.6914060000000002</v>
      </c>
      <c r="G67" s="2">
        <v>1063.124928</v>
      </c>
      <c r="H67" s="2">
        <v>2835</v>
      </c>
      <c r="I67" s="2">
        <v>37.5</v>
      </c>
    </row>
    <row r="68" spans="1:9">
      <c r="A68" t="s">
        <v>19</v>
      </c>
      <c r="B68" t="s">
        <v>102</v>
      </c>
      <c r="C68">
        <v>20</v>
      </c>
      <c r="D68">
        <v>16</v>
      </c>
      <c r="E68">
        <v>320</v>
      </c>
      <c r="F68">
        <v>3.6914060000000002</v>
      </c>
      <c r="G68" s="2">
        <v>1181.24992</v>
      </c>
      <c r="H68" s="2">
        <v>2835</v>
      </c>
      <c r="I68" s="2">
        <v>41.666666666666671</v>
      </c>
    </row>
    <row r="69" spans="1:9">
      <c r="A69" t="s">
        <v>20</v>
      </c>
      <c r="B69" t="s">
        <v>103</v>
      </c>
      <c r="C69">
        <v>24</v>
      </c>
      <c r="D69">
        <v>16</v>
      </c>
      <c r="E69">
        <v>384</v>
      </c>
      <c r="F69">
        <v>3.6914060000000002</v>
      </c>
      <c r="G69" s="2">
        <v>1417.499904</v>
      </c>
      <c r="H69" s="2">
        <v>2835</v>
      </c>
      <c r="I69" s="2">
        <v>50</v>
      </c>
    </row>
    <row r="70" spans="1:9">
      <c r="A70" t="s">
        <v>20</v>
      </c>
      <c r="B70" t="s">
        <v>104</v>
      </c>
      <c r="C70">
        <v>15</v>
      </c>
      <c r="D70">
        <v>32</v>
      </c>
      <c r="E70">
        <v>480</v>
      </c>
      <c r="F70">
        <v>3.6914060000000002</v>
      </c>
      <c r="G70" s="2">
        <v>1771.8748800000001</v>
      </c>
      <c r="H70" s="2">
        <v>2835</v>
      </c>
      <c r="I70" s="2">
        <v>62.5</v>
      </c>
    </row>
    <row r="71" spans="1:9">
      <c r="A71" t="s">
        <v>20</v>
      </c>
      <c r="B71" t="s">
        <v>105</v>
      </c>
      <c r="C71">
        <v>24</v>
      </c>
      <c r="D71">
        <v>32</v>
      </c>
      <c r="E71">
        <v>768</v>
      </c>
      <c r="F71">
        <v>3.6914060000000002</v>
      </c>
      <c r="G71" s="2">
        <v>2834.999808</v>
      </c>
      <c r="H71" s="2">
        <v>2835</v>
      </c>
      <c r="I71" s="2">
        <v>100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K17" sqref="K17"/>
    </sheetView>
  </sheetViews>
  <sheetFormatPr baseColWidth="10" defaultRowHeight="15" x14ac:dyDescent="0"/>
  <cols>
    <col min="7" max="7" width="10.83203125" style="2"/>
    <col min="9" max="9" width="10.83203125" style="2"/>
  </cols>
  <sheetData>
    <row r="1" spans="1:9">
      <c r="A1" t="s">
        <v>0</v>
      </c>
      <c r="B1" t="s">
        <v>1</v>
      </c>
      <c r="C1" t="s">
        <v>6</v>
      </c>
      <c r="D1" t="s">
        <v>5</v>
      </c>
      <c r="E1" t="s">
        <v>4</v>
      </c>
      <c r="F1" t="s">
        <v>2</v>
      </c>
      <c r="G1" s="2" t="s">
        <v>3</v>
      </c>
      <c r="H1" s="4" t="s">
        <v>108</v>
      </c>
      <c r="I1" s="2" t="s">
        <v>54</v>
      </c>
    </row>
    <row r="2" spans="1:9">
      <c r="A2" t="s">
        <v>53</v>
      </c>
      <c r="B2" t="s">
        <v>53</v>
      </c>
      <c r="C2">
        <v>24</v>
      </c>
      <c r="D2">
        <v>32</v>
      </c>
      <c r="E2">
        <f>C2*D2</f>
        <v>768</v>
      </c>
      <c r="F2">
        <v>3.0963539999999998</v>
      </c>
      <c r="G2" s="2">
        <f>E2*F2</f>
        <v>2377.9998719999999</v>
      </c>
      <c r="H2" s="4">
        <v>2378</v>
      </c>
      <c r="I2" s="2">
        <v>100</v>
      </c>
    </row>
    <row r="3" spans="1:9">
      <c r="A3" t="s">
        <v>14</v>
      </c>
      <c r="B3" t="s">
        <v>35</v>
      </c>
      <c r="C3">
        <v>1.5</v>
      </c>
      <c r="D3">
        <v>8</v>
      </c>
      <c r="E3">
        <f t="shared" ref="E3:E16" si="0">C3*D3</f>
        <v>12</v>
      </c>
      <c r="F3">
        <v>3.0963539999999998</v>
      </c>
      <c r="G3" s="2">
        <f>E3*F3</f>
        <v>37.156247999999998</v>
      </c>
      <c r="H3" s="4">
        <v>2378</v>
      </c>
      <c r="I3" s="2">
        <f>G3/H3*100</f>
        <v>1.5624999158957107</v>
      </c>
    </row>
    <row r="4" spans="1:9">
      <c r="A4" t="s">
        <v>14</v>
      </c>
      <c r="B4" t="s">
        <v>36</v>
      </c>
      <c r="C4">
        <v>6</v>
      </c>
      <c r="D4">
        <v>2</v>
      </c>
      <c r="E4">
        <f t="shared" si="0"/>
        <v>12</v>
      </c>
      <c r="F4">
        <v>3.0963539999999998</v>
      </c>
      <c r="G4" s="2">
        <f t="shared" ref="G4:G41" si="1">E4*F4</f>
        <v>37.156247999999998</v>
      </c>
      <c r="H4" s="4">
        <v>2378</v>
      </c>
      <c r="I4" s="2">
        <f t="shared" ref="I4:I65" si="2">G4/H4*100</f>
        <v>1.5624999158957107</v>
      </c>
    </row>
    <row r="5" spans="1:9">
      <c r="A5" t="s">
        <v>14</v>
      </c>
      <c r="B5" t="s">
        <v>37</v>
      </c>
      <c r="C5">
        <v>2</v>
      </c>
      <c r="D5">
        <v>8</v>
      </c>
      <c r="E5">
        <f t="shared" si="0"/>
        <v>16</v>
      </c>
      <c r="F5">
        <v>3.0963539999999998</v>
      </c>
      <c r="G5" s="2">
        <f t="shared" si="1"/>
        <v>49.541663999999997</v>
      </c>
      <c r="H5" s="4">
        <v>2378</v>
      </c>
      <c r="I5" s="2">
        <f t="shared" si="2"/>
        <v>2.0833332211942808</v>
      </c>
    </row>
    <row r="6" spans="1:9">
      <c r="A6" t="s">
        <v>14</v>
      </c>
      <c r="B6" t="s">
        <v>38</v>
      </c>
      <c r="C6">
        <v>1</v>
      </c>
      <c r="D6">
        <v>16</v>
      </c>
      <c r="E6">
        <f t="shared" si="0"/>
        <v>16</v>
      </c>
      <c r="F6">
        <v>3.0963539999999998</v>
      </c>
      <c r="G6" s="2">
        <f t="shared" si="1"/>
        <v>49.541663999999997</v>
      </c>
      <c r="H6" s="4">
        <v>2378</v>
      </c>
      <c r="I6" s="2">
        <f t="shared" si="2"/>
        <v>2.0833332211942808</v>
      </c>
    </row>
    <row r="7" spans="1:9">
      <c r="A7" t="s">
        <v>14</v>
      </c>
      <c r="B7" t="s">
        <v>39</v>
      </c>
      <c r="C7">
        <v>5</v>
      </c>
      <c r="D7">
        <v>4</v>
      </c>
      <c r="E7">
        <f t="shared" si="0"/>
        <v>20</v>
      </c>
      <c r="F7">
        <v>3.0963539999999998</v>
      </c>
      <c r="G7" s="2">
        <f t="shared" si="1"/>
        <v>61.927079999999997</v>
      </c>
      <c r="H7" s="4">
        <v>2378</v>
      </c>
      <c r="I7" s="2">
        <f t="shared" si="2"/>
        <v>2.6041665264928509</v>
      </c>
    </row>
    <row r="8" spans="1:9">
      <c r="A8" t="s">
        <v>14</v>
      </c>
      <c r="B8" t="s">
        <v>40</v>
      </c>
      <c r="C8">
        <v>3</v>
      </c>
      <c r="D8">
        <v>8</v>
      </c>
      <c r="E8">
        <f t="shared" si="0"/>
        <v>24</v>
      </c>
      <c r="F8">
        <v>3.0963539999999998</v>
      </c>
      <c r="G8" s="2">
        <f t="shared" si="1"/>
        <v>74.312495999999996</v>
      </c>
      <c r="H8" s="4">
        <v>2378</v>
      </c>
      <c r="I8" s="2">
        <f t="shared" si="2"/>
        <v>3.1249998317914214</v>
      </c>
    </row>
    <row r="9" spans="1:9">
      <c r="A9" t="s">
        <v>14</v>
      </c>
      <c r="B9" t="s">
        <v>41</v>
      </c>
      <c r="C9">
        <v>6</v>
      </c>
      <c r="D9">
        <v>4</v>
      </c>
      <c r="E9">
        <f t="shared" si="0"/>
        <v>24</v>
      </c>
      <c r="F9">
        <v>3.0963539999999998</v>
      </c>
      <c r="G9" s="2">
        <f t="shared" si="1"/>
        <v>74.312495999999996</v>
      </c>
      <c r="H9" s="4">
        <v>2378</v>
      </c>
      <c r="I9" s="2">
        <f t="shared" si="2"/>
        <v>3.1249998317914214</v>
      </c>
    </row>
    <row r="10" spans="1:9">
      <c r="A10" t="s">
        <v>14</v>
      </c>
      <c r="B10" t="s">
        <v>42</v>
      </c>
      <c r="C10">
        <v>5</v>
      </c>
      <c r="D10">
        <v>5</v>
      </c>
      <c r="E10">
        <f t="shared" si="0"/>
        <v>25</v>
      </c>
      <c r="F10">
        <v>3.0963539999999998</v>
      </c>
      <c r="G10" s="2">
        <f t="shared" si="1"/>
        <v>77.408850000000001</v>
      </c>
      <c r="H10" s="4">
        <v>2378</v>
      </c>
      <c r="I10" s="2">
        <f t="shared" si="2"/>
        <v>3.2552081581160639</v>
      </c>
    </row>
    <row r="11" spans="1:9">
      <c r="A11" t="s">
        <v>14</v>
      </c>
      <c r="B11" t="s">
        <v>43</v>
      </c>
      <c r="C11">
        <v>4</v>
      </c>
      <c r="D11">
        <v>8</v>
      </c>
      <c r="E11">
        <f t="shared" si="0"/>
        <v>32</v>
      </c>
      <c r="F11">
        <v>3.0963539999999998</v>
      </c>
      <c r="G11" s="2">
        <f t="shared" si="1"/>
        <v>99.083327999999995</v>
      </c>
      <c r="H11" s="4">
        <v>2378</v>
      </c>
      <c r="I11" s="2">
        <f t="shared" si="2"/>
        <v>4.1666664423885615</v>
      </c>
    </row>
    <row r="12" spans="1:9">
      <c r="A12" t="s">
        <v>14</v>
      </c>
      <c r="B12" t="s">
        <v>44</v>
      </c>
      <c r="C12">
        <v>2</v>
      </c>
      <c r="D12">
        <v>16</v>
      </c>
      <c r="E12">
        <f t="shared" si="0"/>
        <v>32</v>
      </c>
      <c r="F12">
        <v>3.0963539999999998</v>
      </c>
      <c r="G12" s="2">
        <f t="shared" si="1"/>
        <v>99.083327999999995</v>
      </c>
      <c r="H12" s="4">
        <v>2378</v>
      </c>
      <c r="I12" s="2">
        <f t="shared" si="2"/>
        <v>4.1666664423885615</v>
      </c>
    </row>
    <row r="13" spans="1:9">
      <c r="A13" t="s">
        <v>14</v>
      </c>
      <c r="B13" t="s">
        <v>45</v>
      </c>
      <c r="C13">
        <v>6</v>
      </c>
      <c r="D13">
        <v>6</v>
      </c>
      <c r="E13">
        <f t="shared" si="0"/>
        <v>36</v>
      </c>
      <c r="F13">
        <v>3.0963539999999998</v>
      </c>
      <c r="G13" s="2">
        <f t="shared" si="1"/>
        <v>111.46874399999999</v>
      </c>
      <c r="H13" s="4">
        <v>2378</v>
      </c>
      <c r="I13" s="2">
        <f t="shared" si="2"/>
        <v>4.6874997476871316</v>
      </c>
    </row>
    <row r="14" spans="1:9">
      <c r="A14" t="s">
        <v>14</v>
      </c>
      <c r="B14" t="s">
        <v>46</v>
      </c>
      <c r="C14">
        <v>11</v>
      </c>
      <c r="D14">
        <v>2</v>
      </c>
      <c r="E14">
        <f t="shared" si="0"/>
        <v>22</v>
      </c>
      <c r="F14">
        <v>3.0963539999999998</v>
      </c>
      <c r="G14" s="2">
        <f t="shared" si="1"/>
        <v>68.119788</v>
      </c>
      <c r="H14" s="4">
        <v>2378</v>
      </c>
      <c r="I14" s="2">
        <f t="shared" si="2"/>
        <v>2.8645831791421363</v>
      </c>
    </row>
    <row r="15" spans="1:9">
      <c r="A15" t="s">
        <v>14</v>
      </c>
      <c r="B15" t="s">
        <v>47</v>
      </c>
      <c r="C15">
        <v>3</v>
      </c>
      <c r="D15">
        <v>4</v>
      </c>
      <c r="E15">
        <f t="shared" si="0"/>
        <v>12</v>
      </c>
      <c r="F15">
        <v>3.0963539999999998</v>
      </c>
      <c r="G15" s="2">
        <f t="shared" si="1"/>
        <v>37.156247999999998</v>
      </c>
      <c r="H15" s="4">
        <v>2378</v>
      </c>
      <c r="I15" s="2">
        <f t="shared" si="2"/>
        <v>1.5624999158957107</v>
      </c>
    </row>
    <row r="16" spans="1:9">
      <c r="A16" t="s">
        <v>14</v>
      </c>
      <c r="B16" t="s">
        <v>48</v>
      </c>
      <c r="C16">
        <v>2</v>
      </c>
      <c r="D16">
        <v>5</v>
      </c>
      <c r="E16">
        <f t="shared" si="0"/>
        <v>10</v>
      </c>
      <c r="F16">
        <v>3.0963539999999998</v>
      </c>
      <c r="G16" s="2">
        <f t="shared" si="1"/>
        <v>30.963539999999998</v>
      </c>
      <c r="H16" s="4">
        <v>2378</v>
      </c>
      <c r="I16" s="2">
        <f t="shared" si="2"/>
        <v>1.3020832632464254</v>
      </c>
    </row>
    <row r="17" spans="1:9">
      <c r="A17" t="s">
        <v>15</v>
      </c>
      <c r="B17" t="s">
        <v>55</v>
      </c>
      <c r="C17">
        <v>5</v>
      </c>
      <c r="D17">
        <v>8</v>
      </c>
      <c r="E17">
        <v>40</v>
      </c>
      <c r="F17">
        <v>3.0963539999999998</v>
      </c>
      <c r="G17" s="2">
        <f t="shared" si="1"/>
        <v>123.85415999999999</v>
      </c>
      <c r="H17" s="4">
        <v>2378</v>
      </c>
      <c r="I17" s="2">
        <f t="shared" si="2"/>
        <v>5.2083330529857017</v>
      </c>
    </row>
    <row r="18" spans="1:9">
      <c r="A18" t="s">
        <v>15</v>
      </c>
      <c r="B18" t="s">
        <v>56</v>
      </c>
      <c r="C18">
        <v>3</v>
      </c>
      <c r="D18">
        <v>16</v>
      </c>
      <c r="E18">
        <v>48</v>
      </c>
      <c r="F18">
        <v>3.0963539999999998</v>
      </c>
      <c r="G18" s="2">
        <f t="shared" si="1"/>
        <v>148.62499199999999</v>
      </c>
      <c r="H18" s="4">
        <v>2378</v>
      </c>
      <c r="I18" s="2">
        <f t="shared" si="2"/>
        <v>6.2499996635828428</v>
      </c>
    </row>
    <row r="19" spans="1:9">
      <c r="A19" t="s">
        <v>15</v>
      </c>
      <c r="B19" t="s">
        <v>57</v>
      </c>
      <c r="C19">
        <v>6</v>
      </c>
      <c r="D19">
        <v>8</v>
      </c>
      <c r="E19">
        <v>48</v>
      </c>
      <c r="F19">
        <v>3.0963539999999998</v>
      </c>
      <c r="G19" s="2">
        <f t="shared" si="1"/>
        <v>148.62499199999999</v>
      </c>
      <c r="H19" s="4">
        <v>2378</v>
      </c>
      <c r="I19" s="2">
        <f t="shared" si="2"/>
        <v>6.2499996635828428</v>
      </c>
    </row>
    <row r="20" spans="1:9">
      <c r="A20" t="s">
        <v>15</v>
      </c>
      <c r="B20" t="s">
        <v>58</v>
      </c>
      <c r="C20">
        <v>12</v>
      </c>
      <c r="D20">
        <v>4</v>
      </c>
      <c r="E20">
        <v>48</v>
      </c>
      <c r="F20">
        <v>3.0963539999999998</v>
      </c>
      <c r="G20" s="2">
        <f t="shared" si="1"/>
        <v>148.62499199999999</v>
      </c>
      <c r="H20" s="4">
        <v>2378</v>
      </c>
      <c r="I20" s="2">
        <f t="shared" si="2"/>
        <v>6.2499996635828428</v>
      </c>
    </row>
    <row r="21" spans="1:9">
      <c r="A21" t="s">
        <v>15</v>
      </c>
      <c r="B21" t="s">
        <v>59</v>
      </c>
      <c r="C21">
        <v>5</v>
      </c>
      <c r="D21">
        <v>10</v>
      </c>
      <c r="E21">
        <v>50</v>
      </c>
      <c r="F21">
        <v>3.0963539999999998</v>
      </c>
      <c r="G21" s="2">
        <f t="shared" si="1"/>
        <v>154.8177</v>
      </c>
      <c r="H21" s="4">
        <v>2378</v>
      </c>
      <c r="I21" s="2">
        <f t="shared" si="2"/>
        <v>6.5104163162321278</v>
      </c>
    </row>
    <row r="22" spans="1:9">
      <c r="A22" t="s">
        <v>15</v>
      </c>
      <c r="B22" t="s">
        <v>60</v>
      </c>
      <c r="C22">
        <v>7</v>
      </c>
      <c r="D22">
        <v>8</v>
      </c>
      <c r="E22">
        <v>56</v>
      </c>
      <c r="F22">
        <v>3.0963539999999998</v>
      </c>
      <c r="G22" s="2">
        <f t="shared" si="1"/>
        <v>173.395824</v>
      </c>
      <c r="H22" s="4">
        <v>2378</v>
      </c>
      <c r="I22" s="2">
        <f t="shared" si="2"/>
        <v>7.2916662741799838</v>
      </c>
    </row>
    <row r="23" spans="1:9">
      <c r="A23" t="s">
        <v>15</v>
      </c>
      <c r="B23" t="s">
        <v>61</v>
      </c>
      <c r="C23">
        <v>6</v>
      </c>
      <c r="D23">
        <v>10</v>
      </c>
      <c r="E23">
        <v>60</v>
      </c>
      <c r="F23">
        <v>3.0963539999999998</v>
      </c>
      <c r="G23" s="2">
        <f t="shared" si="1"/>
        <v>185.78124</v>
      </c>
      <c r="H23" s="4">
        <v>2378</v>
      </c>
      <c r="I23" s="2">
        <f t="shared" si="2"/>
        <v>7.812499579478553</v>
      </c>
    </row>
    <row r="24" spans="1:9">
      <c r="A24" t="s">
        <v>15</v>
      </c>
      <c r="B24" t="s">
        <v>62</v>
      </c>
      <c r="C24">
        <v>8</v>
      </c>
      <c r="D24">
        <v>8</v>
      </c>
      <c r="E24">
        <v>64</v>
      </c>
      <c r="F24">
        <v>3.0963539999999998</v>
      </c>
      <c r="G24" s="2">
        <f t="shared" si="1"/>
        <v>198.16665599999999</v>
      </c>
      <c r="H24" s="4">
        <v>2378</v>
      </c>
      <c r="I24" s="2">
        <f t="shared" si="2"/>
        <v>8.3333328847771231</v>
      </c>
    </row>
    <row r="25" spans="1:9">
      <c r="A25" t="s">
        <v>15</v>
      </c>
      <c r="B25" t="s">
        <v>63</v>
      </c>
      <c r="C25">
        <v>4</v>
      </c>
      <c r="D25">
        <v>16</v>
      </c>
      <c r="E25">
        <v>64</v>
      </c>
      <c r="F25">
        <v>3.0963539999999998</v>
      </c>
      <c r="G25" s="2">
        <f t="shared" si="1"/>
        <v>198.16665599999999</v>
      </c>
      <c r="H25" s="4">
        <v>2378</v>
      </c>
      <c r="I25" s="2">
        <f t="shared" si="2"/>
        <v>8.3333328847771231</v>
      </c>
    </row>
    <row r="26" spans="1:9">
      <c r="A26" t="s">
        <v>15</v>
      </c>
      <c r="B26" t="s">
        <v>64</v>
      </c>
      <c r="C26">
        <v>9</v>
      </c>
      <c r="D26">
        <v>8</v>
      </c>
      <c r="E26">
        <v>72</v>
      </c>
      <c r="F26">
        <v>3.0963539999999998</v>
      </c>
      <c r="G26" s="2">
        <f t="shared" si="1"/>
        <v>222.93748799999997</v>
      </c>
      <c r="H26" s="4">
        <v>2378</v>
      </c>
      <c r="I26" s="2">
        <f t="shared" si="2"/>
        <v>9.3749994953742632</v>
      </c>
    </row>
    <row r="27" spans="1:9">
      <c r="A27" t="s">
        <v>15</v>
      </c>
      <c r="B27" t="s">
        <v>65</v>
      </c>
      <c r="C27">
        <v>3</v>
      </c>
      <c r="D27">
        <v>24</v>
      </c>
      <c r="E27">
        <v>72</v>
      </c>
      <c r="F27">
        <v>3.0963539999999998</v>
      </c>
      <c r="G27" s="2">
        <f t="shared" si="1"/>
        <v>222.93748799999997</v>
      </c>
      <c r="H27" s="4">
        <v>2378</v>
      </c>
      <c r="I27" s="2">
        <f t="shared" si="2"/>
        <v>9.3749994953742632</v>
      </c>
    </row>
    <row r="28" spans="1:9">
      <c r="A28" t="s">
        <v>15</v>
      </c>
      <c r="B28" t="s">
        <v>66</v>
      </c>
      <c r="C28">
        <v>12</v>
      </c>
      <c r="D28">
        <v>6</v>
      </c>
      <c r="E28">
        <v>72</v>
      </c>
      <c r="F28">
        <v>3.0963539999999998</v>
      </c>
      <c r="G28" s="2">
        <f t="shared" si="1"/>
        <v>222.93748799999997</v>
      </c>
      <c r="H28" s="4">
        <v>2378</v>
      </c>
      <c r="I28" s="2">
        <f t="shared" si="2"/>
        <v>9.3749994953742632</v>
      </c>
    </row>
    <row r="29" spans="1:9">
      <c r="A29" t="s">
        <v>15</v>
      </c>
      <c r="B29" t="s">
        <v>67</v>
      </c>
      <c r="C29">
        <v>6</v>
      </c>
      <c r="D29">
        <v>12</v>
      </c>
      <c r="E29">
        <v>72</v>
      </c>
      <c r="F29">
        <v>3.0963539999999998</v>
      </c>
      <c r="G29" s="2">
        <f t="shared" si="1"/>
        <v>222.93748799999997</v>
      </c>
      <c r="H29" s="4">
        <v>2378</v>
      </c>
      <c r="I29" s="2">
        <f t="shared" si="2"/>
        <v>9.3749994953742632</v>
      </c>
    </row>
    <row r="30" spans="1:9">
      <c r="A30" t="s">
        <v>15</v>
      </c>
      <c r="B30" t="s">
        <v>68</v>
      </c>
      <c r="C30">
        <v>11</v>
      </c>
      <c r="D30">
        <v>5</v>
      </c>
      <c r="E30">
        <v>55</v>
      </c>
      <c r="F30">
        <v>3.0963539999999998</v>
      </c>
      <c r="G30" s="2">
        <f t="shared" si="1"/>
        <v>170.29946999999999</v>
      </c>
      <c r="H30" s="4">
        <v>2378</v>
      </c>
      <c r="I30" s="2">
        <f t="shared" si="2"/>
        <v>7.1614579478553404</v>
      </c>
    </row>
    <row r="31" spans="1:9">
      <c r="A31" t="s">
        <v>15</v>
      </c>
      <c r="B31" t="s">
        <v>69</v>
      </c>
      <c r="C31">
        <v>3</v>
      </c>
      <c r="D31">
        <v>19</v>
      </c>
      <c r="E31">
        <v>57</v>
      </c>
      <c r="F31">
        <v>3.0963539999999998</v>
      </c>
      <c r="G31" s="2">
        <f t="shared" si="1"/>
        <v>176.492178</v>
      </c>
      <c r="H31" s="4">
        <v>2378</v>
      </c>
      <c r="I31" s="2">
        <f t="shared" si="2"/>
        <v>7.4218746005046254</v>
      </c>
    </row>
    <row r="32" spans="1:9">
      <c r="A32" t="s">
        <v>15</v>
      </c>
      <c r="B32" t="s">
        <v>70</v>
      </c>
      <c r="C32">
        <v>22</v>
      </c>
      <c r="D32">
        <v>2</v>
      </c>
      <c r="E32">
        <v>44</v>
      </c>
      <c r="F32">
        <v>3.0963539999999998</v>
      </c>
      <c r="G32" s="2">
        <f t="shared" si="1"/>
        <v>136.239576</v>
      </c>
      <c r="H32" s="4">
        <v>2378</v>
      </c>
      <c r="I32" s="2">
        <f t="shared" si="2"/>
        <v>5.7291663582842727</v>
      </c>
    </row>
    <row r="33" spans="1:9">
      <c r="A33" t="s">
        <v>16</v>
      </c>
      <c r="B33" t="s">
        <v>73</v>
      </c>
      <c r="C33">
        <v>10</v>
      </c>
      <c r="D33">
        <v>8</v>
      </c>
      <c r="E33">
        <v>80</v>
      </c>
      <c r="F33">
        <v>3.0963539999999998</v>
      </c>
      <c r="G33" s="2">
        <f t="shared" si="1"/>
        <v>247.70831999999999</v>
      </c>
      <c r="H33" s="4">
        <v>2378</v>
      </c>
      <c r="I33" s="2">
        <f t="shared" si="2"/>
        <v>10.416666105971403</v>
      </c>
    </row>
    <row r="34" spans="1:9">
      <c r="A34" t="s">
        <v>16</v>
      </c>
      <c r="B34" t="s">
        <v>74</v>
      </c>
      <c r="C34">
        <v>5</v>
      </c>
      <c r="D34">
        <v>16</v>
      </c>
      <c r="E34">
        <v>80</v>
      </c>
      <c r="F34">
        <v>3.0963539999999998</v>
      </c>
      <c r="G34" s="2">
        <f t="shared" si="1"/>
        <v>247.70831999999999</v>
      </c>
      <c r="H34" s="4">
        <v>2378</v>
      </c>
      <c r="I34" s="2">
        <f t="shared" si="2"/>
        <v>10.416666105971403</v>
      </c>
    </row>
    <row r="35" spans="1:9">
      <c r="A35" t="s">
        <v>16</v>
      </c>
      <c r="B35" t="s">
        <v>75</v>
      </c>
      <c r="C35">
        <v>12</v>
      </c>
      <c r="D35">
        <v>8</v>
      </c>
      <c r="E35">
        <v>96</v>
      </c>
      <c r="F35">
        <v>3.0963539999999998</v>
      </c>
      <c r="G35" s="2">
        <f t="shared" si="1"/>
        <v>297.24998399999998</v>
      </c>
      <c r="H35" s="4">
        <v>2378</v>
      </c>
      <c r="I35" s="2">
        <f t="shared" si="2"/>
        <v>12.499999327165686</v>
      </c>
    </row>
    <row r="36" spans="1:9">
      <c r="A36" t="s">
        <v>16</v>
      </c>
      <c r="B36" t="s">
        <v>76</v>
      </c>
      <c r="C36">
        <v>6</v>
      </c>
      <c r="D36">
        <v>16</v>
      </c>
      <c r="E36">
        <v>96</v>
      </c>
      <c r="F36">
        <v>3.0963539999999998</v>
      </c>
      <c r="G36" s="2">
        <f t="shared" si="1"/>
        <v>297.24998399999998</v>
      </c>
      <c r="H36" s="4">
        <v>2378</v>
      </c>
      <c r="I36" s="2">
        <f t="shared" si="2"/>
        <v>12.499999327165686</v>
      </c>
    </row>
    <row r="37" spans="1:9">
      <c r="A37" t="s">
        <v>16</v>
      </c>
      <c r="B37" t="s">
        <v>77</v>
      </c>
      <c r="C37">
        <v>6</v>
      </c>
      <c r="D37">
        <v>18</v>
      </c>
      <c r="E37">
        <v>108</v>
      </c>
      <c r="F37">
        <v>3.0963539999999998</v>
      </c>
      <c r="G37" s="2">
        <f t="shared" si="1"/>
        <v>334.40623199999999</v>
      </c>
      <c r="H37" s="4">
        <v>2378</v>
      </c>
      <c r="I37" s="2">
        <f t="shared" si="2"/>
        <v>14.062499243061396</v>
      </c>
    </row>
    <row r="38" spans="1:9">
      <c r="A38" t="s">
        <v>16</v>
      </c>
      <c r="B38" t="s">
        <v>78</v>
      </c>
      <c r="C38">
        <v>20</v>
      </c>
      <c r="D38">
        <v>5</v>
      </c>
      <c r="E38">
        <v>100</v>
      </c>
      <c r="F38">
        <v>3.0963539999999998</v>
      </c>
      <c r="G38" s="2">
        <f t="shared" si="1"/>
        <v>309.6354</v>
      </c>
      <c r="H38" s="4">
        <v>2378</v>
      </c>
      <c r="I38" s="2">
        <f t="shared" si="2"/>
        <v>13.020832632464256</v>
      </c>
    </row>
    <row r="39" spans="1:9">
      <c r="A39" t="s">
        <v>16</v>
      </c>
      <c r="B39" t="s">
        <v>79</v>
      </c>
      <c r="C39">
        <v>10</v>
      </c>
      <c r="D39">
        <v>10</v>
      </c>
      <c r="E39">
        <v>100</v>
      </c>
      <c r="F39">
        <v>3.0963539999999998</v>
      </c>
      <c r="G39" s="2">
        <f t="shared" si="1"/>
        <v>309.6354</v>
      </c>
      <c r="H39" s="4">
        <v>2378</v>
      </c>
      <c r="I39" s="2">
        <f t="shared" si="2"/>
        <v>13.020832632464256</v>
      </c>
    </row>
    <row r="40" spans="1:9">
      <c r="A40" t="s">
        <v>16</v>
      </c>
      <c r="B40" t="s">
        <v>80</v>
      </c>
      <c r="C40">
        <v>22</v>
      </c>
      <c r="D40">
        <v>5</v>
      </c>
      <c r="E40">
        <v>110</v>
      </c>
      <c r="F40">
        <v>3.0963539999999998</v>
      </c>
      <c r="G40" s="2">
        <f t="shared" si="1"/>
        <v>340.59893999999997</v>
      </c>
      <c r="H40" s="4">
        <v>2378</v>
      </c>
      <c r="I40" s="2">
        <f t="shared" si="2"/>
        <v>14.322915895710681</v>
      </c>
    </row>
    <row r="41" spans="1:9">
      <c r="A41" t="s">
        <v>16</v>
      </c>
      <c r="B41" t="s">
        <v>81</v>
      </c>
      <c r="C41">
        <v>6</v>
      </c>
      <c r="D41">
        <v>14</v>
      </c>
      <c r="E41">
        <v>84</v>
      </c>
      <c r="F41">
        <v>3.0963539999999998</v>
      </c>
      <c r="G41" s="2">
        <f t="shared" si="1"/>
        <v>260.09373599999998</v>
      </c>
      <c r="H41" s="4">
        <v>2378</v>
      </c>
      <c r="I41" s="2">
        <f t="shared" si="2"/>
        <v>10.937499411269973</v>
      </c>
    </row>
    <row r="42" spans="1:9">
      <c r="A42" t="s">
        <v>17</v>
      </c>
      <c r="B42" t="s">
        <v>83</v>
      </c>
      <c r="C42">
        <v>7</v>
      </c>
      <c r="D42">
        <v>16</v>
      </c>
      <c r="E42">
        <v>112</v>
      </c>
      <c r="F42">
        <v>3.0963539999999998</v>
      </c>
      <c r="G42" s="2">
        <v>346.79164800000001</v>
      </c>
      <c r="H42" s="4">
        <v>2378</v>
      </c>
      <c r="I42" s="2">
        <f t="shared" si="2"/>
        <v>14.583332548359968</v>
      </c>
    </row>
    <row r="43" spans="1:9">
      <c r="A43" t="s">
        <v>17</v>
      </c>
      <c r="B43" t="s">
        <v>84</v>
      </c>
      <c r="C43">
        <v>5</v>
      </c>
      <c r="D43">
        <v>24</v>
      </c>
      <c r="E43">
        <v>120</v>
      </c>
      <c r="F43">
        <v>3.0963539999999998</v>
      </c>
      <c r="G43" s="2">
        <v>371.56247999999999</v>
      </c>
      <c r="H43" s="4">
        <v>2378</v>
      </c>
      <c r="I43" s="2">
        <f t="shared" si="2"/>
        <v>15.624999158957106</v>
      </c>
    </row>
    <row r="44" spans="1:9">
      <c r="A44" t="s">
        <v>17</v>
      </c>
      <c r="B44" t="s">
        <v>85</v>
      </c>
      <c r="C44">
        <v>12</v>
      </c>
      <c r="D44">
        <v>10</v>
      </c>
      <c r="E44">
        <v>120</v>
      </c>
      <c r="F44">
        <v>3.0963539999999998</v>
      </c>
      <c r="G44" s="2">
        <v>371.56247999999999</v>
      </c>
      <c r="H44" s="4">
        <v>2378</v>
      </c>
      <c r="I44" s="2">
        <f t="shared" si="2"/>
        <v>15.624999158957106</v>
      </c>
    </row>
    <row r="45" spans="1:9">
      <c r="A45" t="s">
        <v>17</v>
      </c>
      <c r="B45" t="s">
        <v>86</v>
      </c>
      <c r="C45">
        <v>6</v>
      </c>
      <c r="D45">
        <v>20</v>
      </c>
      <c r="E45">
        <v>120</v>
      </c>
      <c r="F45">
        <v>3.0963539999999998</v>
      </c>
      <c r="G45" s="2">
        <v>371.56247999999999</v>
      </c>
      <c r="H45" s="4">
        <v>2378</v>
      </c>
      <c r="I45" s="2">
        <f t="shared" si="2"/>
        <v>15.624999158957106</v>
      </c>
    </row>
    <row r="46" spans="1:9">
      <c r="A46" t="s">
        <v>17</v>
      </c>
      <c r="B46" t="s">
        <v>87</v>
      </c>
      <c r="C46">
        <v>8</v>
      </c>
      <c r="D46">
        <v>16</v>
      </c>
      <c r="E46">
        <v>128</v>
      </c>
      <c r="F46">
        <v>3.0963539999999998</v>
      </c>
      <c r="G46" s="2">
        <v>396.33331199999998</v>
      </c>
      <c r="H46" s="4">
        <v>2378</v>
      </c>
      <c r="I46" s="2">
        <f t="shared" si="2"/>
        <v>16.666665769554246</v>
      </c>
    </row>
    <row r="47" spans="1:9">
      <c r="A47" t="s">
        <v>17</v>
      </c>
      <c r="B47" t="s">
        <v>88</v>
      </c>
      <c r="C47">
        <v>4</v>
      </c>
      <c r="D47">
        <v>32</v>
      </c>
      <c r="E47">
        <v>128</v>
      </c>
      <c r="F47">
        <v>3.0963539999999998</v>
      </c>
      <c r="G47" s="2">
        <v>396.33331199999998</v>
      </c>
      <c r="H47" s="4">
        <v>2378</v>
      </c>
      <c r="I47" s="2">
        <f t="shared" si="2"/>
        <v>16.666665769554246</v>
      </c>
    </row>
    <row r="48" spans="1:9">
      <c r="A48" t="s">
        <v>17</v>
      </c>
      <c r="B48" t="s">
        <v>89</v>
      </c>
      <c r="C48">
        <v>24</v>
      </c>
      <c r="D48">
        <v>6</v>
      </c>
      <c r="E48">
        <v>144</v>
      </c>
      <c r="F48">
        <v>3.0963539999999998</v>
      </c>
      <c r="G48" s="2">
        <v>445.87497599999995</v>
      </c>
      <c r="H48" s="4">
        <v>2378</v>
      </c>
      <c r="I48" s="2">
        <f t="shared" si="2"/>
        <v>18.749998990748526</v>
      </c>
    </row>
    <row r="49" spans="1:9">
      <c r="A49" t="s">
        <v>17</v>
      </c>
      <c r="B49" t="s">
        <v>90</v>
      </c>
      <c r="C49">
        <v>18</v>
      </c>
      <c r="D49">
        <v>8</v>
      </c>
      <c r="E49">
        <v>144</v>
      </c>
      <c r="F49">
        <v>3.0963539999999998</v>
      </c>
      <c r="G49" s="2">
        <v>445.87497599999995</v>
      </c>
      <c r="H49" s="4">
        <v>2378</v>
      </c>
      <c r="I49" s="2">
        <f t="shared" si="2"/>
        <v>18.749998990748526</v>
      </c>
    </row>
    <row r="50" spans="1:9">
      <c r="A50" t="s">
        <v>17</v>
      </c>
      <c r="B50" t="s">
        <v>91</v>
      </c>
      <c r="C50">
        <v>12</v>
      </c>
      <c r="D50">
        <v>12</v>
      </c>
      <c r="E50">
        <v>144</v>
      </c>
      <c r="F50">
        <v>3.0963539999999998</v>
      </c>
      <c r="G50" s="2">
        <v>445.87497599999995</v>
      </c>
      <c r="H50" s="4">
        <v>2378</v>
      </c>
      <c r="I50" s="2">
        <f t="shared" si="2"/>
        <v>18.749998990748526</v>
      </c>
    </row>
    <row r="51" spans="1:9">
      <c r="A51" t="s">
        <v>17</v>
      </c>
      <c r="B51" t="s">
        <v>112</v>
      </c>
      <c r="C51">
        <v>9</v>
      </c>
      <c r="D51">
        <v>14</v>
      </c>
      <c r="E51">
        <v>126</v>
      </c>
      <c r="F51">
        <v>3.0963539999999998</v>
      </c>
      <c r="G51" s="2">
        <v>390.140604</v>
      </c>
      <c r="H51" s="4">
        <v>2378</v>
      </c>
      <c r="I51" s="2">
        <f t="shared" si="2"/>
        <v>16.406249116904963</v>
      </c>
    </row>
    <row r="52" spans="1:9">
      <c r="A52" t="s">
        <v>18</v>
      </c>
      <c r="B52" t="s">
        <v>92</v>
      </c>
      <c r="C52">
        <v>10</v>
      </c>
      <c r="D52">
        <v>16</v>
      </c>
      <c r="E52">
        <v>160</v>
      </c>
      <c r="F52">
        <v>3.0963539999999998</v>
      </c>
      <c r="G52" s="2">
        <v>495.41663999999997</v>
      </c>
      <c r="H52" s="4">
        <v>2378</v>
      </c>
      <c r="I52" s="2">
        <f t="shared" si="2"/>
        <v>20.833332211942807</v>
      </c>
    </row>
    <row r="53" spans="1:9">
      <c r="A53" t="s">
        <v>18</v>
      </c>
      <c r="B53" t="s">
        <v>93</v>
      </c>
      <c r="C53">
        <v>18</v>
      </c>
      <c r="D53">
        <v>10</v>
      </c>
      <c r="E53">
        <v>180</v>
      </c>
      <c r="F53">
        <v>3.0963539999999998</v>
      </c>
      <c r="G53" s="2">
        <v>557.34371999999996</v>
      </c>
      <c r="H53" s="4">
        <v>2378</v>
      </c>
      <c r="I53" s="2">
        <f t="shared" si="2"/>
        <v>23.437498738435657</v>
      </c>
    </row>
    <row r="54" spans="1:9">
      <c r="A54" t="s">
        <v>19</v>
      </c>
      <c r="B54" t="s">
        <v>94</v>
      </c>
      <c r="C54">
        <v>6</v>
      </c>
      <c r="D54">
        <v>32</v>
      </c>
      <c r="E54">
        <f t="shared" ref="E54:E62" si="3">C54*D54</f>
        <v>192</v>
      </c>
      <c r="F54">
        <v>3.0963539999999998</v>
      </c>
      <c r="G54" s="2">
        <f t="shared" ref="G54:G65" si="4">E54*F54</f>
        <v>594.49996799999997</v>
      </c>
      <c r="H54" s="4">
        <v>2378</v>
      </c>
      <c r="I54" s="2">
        <f t="shared" si="2"/>
        <v>24.999998654331371</v>
      </c>
    </row>
    <row r="55" spans="1:9">
      <c r="A55" t="s">
        <v>19</v>
      </c>
      <c r="B55" t="s">
        <v>95</v>
      </c>
      <c r="C55">
        <v>12</v>
      </c>
      <c r="D55">
        <v>16</v>
      </c>
      <c r="E55">
        <f t="shared" si="3"/>
        <v>192</v>
      </c>
      <c r="F55">
        <v>3.0963539999999998</v>
      </c>
      <c r="G55" s="2">
        <f t="shared" si="4"/>
        <v>594.49996799999997</v>
      </c>
      <c r="H55" s="4">
        <v>2378</v>
      </c>
      <c r="I55" s="2">
        <f t="shared" si="2"/>
        <v>24.999998654331371</v>
      </c>
    </row>
    <row r="56" spans="1:9">
      <c r="A56" t="s">
        <v>19</v>
      </c>
      <c r="B56" t="s">
        <v>96</v>
      </c>
      <c r="C56">
        <v>22</v>
      </c>
      <c r="D56">
        <v>9</v>
      </c>
      <c r="E56">
        <f>C56*D56</f>
        <v>198</v>
      </c>
      <c r="F56">
        <v>3.0963539999999998</v>
      </c>
      <c r="G56" s="2">
        <f t="shared" si="4"/>
        <v>613.07809199999997</v>
      </c>
      <c r="H56" s="4">
        <v>2378</v>
      </c>
      <c r="I56" s="2">
        <f t="shared" si="2"/>
        <v>25.781248612279224</v>
      </c>
    </row>
    <row r="57" spans="1:9">
      <c r="A57" t="s">
        <v>19</v>
      </c>
      <c r="B57" t="s">
        <v>97</v>
      </c>
      <c r="C57">
        <v>13</v>
      </c>
      <c r="D57">
        <v>19</v>
      </c>
      <c r="E57">
        <f>C57*D57</f>
        <v>247</v>
      </c>
      <c r="F57">
        <v>3.0963539999999998</v>
      </c>
      <c r="G57" s="2">
        <f t="shared" si="4"/>
        <v>764.79943800000001</v>
      </c>
      <c r="H57" s="4">
        <v>2378</v>
      </c>
      <c r="I57" s="2">
        <f t="shared" si="2"/>
        <v>32.161456602186711</v>
      </c>
    </row>
    <row r="58" spans="1:9">
      <c r="A58" t="s">
        <v>19</v>
      </c>
      <c r="B58" t="s">
        <v>98</v>
      </c>
      <c r="C58">
        <v>16</v>
      </c>
      <c r="D58">
        <v>16</v>
      </c>
      <c r="E58">
        <f t="shared" si="3"/>
        <v>256</v>
      </c>
      <c r="F58">
        <v>3.0963539999999998</v>
      </c>
      <c r="G58" s="2">
        <f t="shared" si="4"/>
        <v>792.66662399999996</v>
      </c>
      <c r="H58" s="4">
        <v>2378</v>
      </c>
      <c r="I58" s="2">
        <f t="shared" si="2"/>
        <v>33.333331539108492</v>
      </c>
    </row>
    <row r="59" spans="1:9">
      <c r="A59" t="s">
        <v>19</v>
      </c>
      <c r="B59" t="s">
        <v>99</v>
      </c>
      <c r="C59">
        <v>12</v>
      </c>
      <c r="D59">
        <v>24</v>
      </c>
      <c r="E59">
        <f t="shared" si="3"/>
        <v>288</v>
      </c>
      <c r="F59">
        <v>3.0963539999999998</v>
      </c>
      <c r="G59" s="2">
        <f t="shared" si="4"/>
        <v>891.74995199999989</v>
      </c>
      <c r="H59" s="4">
        <v>2378</v>
      </c>
      <c r="I59" s="2">
        <f t="shared" si="2"/>
        <v>37.499997981497053</v>
      </c>
    </row>
    <row r="60" spans="1:9">
      <c r="A60" t="s">
        <v>19</v>
      </c>
      <c r="B60" t="s">
        <v>100</v>
      </c>
      <c r="C60">
        <v>24</v>
      </c>
      <c r="D60">
        <v>12</v>
      </c>
      <c r="E60">
        <f t="shared" si="3"/>
        <v>288</v>
      </c>
      <c r="F60">
        <v>3.0963539999999998</v>
      </c>
      <c r="G60" s="2">
        <f t="shared" si="4"/>
        <v>891.74995199999989</v>
      </c>
      <c r="H60" s="4">
        <v>2378</v>
      </c>
      <c r="I60" s="2">
        <f t="shared" si="2"/>
        <v>37.499997981497053</v>
      </c>
    </row>
    <row r="61" spans="1:9">
      <c r="A61" t="s">
        <v>19</v>
      </c>
      <c r="B61" t="s">
        <v>101</v>
      </c>
      <c r="C61">
        <v>18</v>
      </c>
      <c r="D61">
        <v>16</v>
      </c>
      <c r="E61">
        <f t="shared" si="3"/>
        <v>288</v>
      </c>
      <c r="F61">
        <v>3.0963539999999998</v>
      </c>
      <c r="G61" s="2">
        <f t="shared" si="4"/>
        <v>891.74995199999989</v>
      </c>
      <c r="H61" s="4">
        <v>2378</v>
      </c>
      <c r="I61" s="2">
        <f t="shared" si="2"/>
        <v>37.499997981497053</v>
      </c>
    </row>
    <row r="62" spans="1:9">
      <c r="A62" t="s">
        <v>19</v>
      </c>
      <c r="B62" t="s">
        <v>102</v>
      </c>
      <c r="C62">
        <v>20</v>
      </c>
      <c r="D62">
        <v>16</v>
      </c>
      <c r="E62">
        <f t="shared" si="3"/>
        <v>320</v>
      </c>
      <c r="F62">
        <v>3.0963539999999998</v>
      </c>
      <c r="G62" s="2">
        <f t="shared" si="4"/>
        <v>990.83327999999995</v>
      </c>
      <c r="H62" s="4">
        <v>2378</v>
      </c>
      <c r="I62" s="2">
        <f t="shared" si="2"/>
        <v>41.666664423885614</v>
      </c>
    </row>
    <row r="63" spans="1:9">
      <c r="A63" t="s">
        <v>20</v>
      </c>
      <c r="B63" t="s">
        <v>103</v>
      </c>
      <c r="C63">
        <v>24</v>
      </c>
      <c r="D63">
        <v>16</v>
      </c>
      <c r="E63">
        <f>C63*D63</f>
        <v>384</v>
      </c>
      <c r="F63">
        <v>3.0963539999999998</v>
      </c>
      <c r="G63" s="2">
        <f t="shared" si="4"/>
        <v>1188.9999359999999</v>
      </c>
      <c r="H63" s="4">
        <v>2378</v>
      </c>
      <c r="I63" s="2">
        <f t="shared" si="2"/>
        <v>49.999997308662742</v>
      </c>
    </row>
    <row r="64" spans="1:9">
      <c r="A64" t="s">
        <v>20</v>
      </c>
      <c r="B64" t="s">
        <v>104</v>
      </c>
      <c r="C64">
        <v>15</v>
      </c>
      <c r="D64">
        <v>32</v>
      </c>
      <c r="E64">
        <f>C64*D64</f>
        <v>480</v>
      </c>
      <c r="F64">
        <v>3.0963539999999998</v>
      </c>
      <c r="G64" s="2">
        <f t="shared" si="4"/>
        <v>1486.24992</v>
      </c>
      <c r="H64" s="4">
        <v>2378</v>
      </c>
      <c r="I64" s="2">
        <f t="shared" si="2"/>
        <v>62.499996635828424</v>
      </c>
    </row>
    <row r="65" spans="1:9">
      <c r="A65" t="s">
        <v>20</v>
      </c>
      <c r="B65" t="s">
        <v>105</v>
      </c>
      <c r="C65">
        <v>24</v>
      </c>
      <c r="D65">
        <v>32</v>
      </c>
      <c r="E65">
        <f>C65*D65</f>
        <v>768</v>
      </c>
      <c r="F65">
        <v>3.0963539999999998</v>
      </c>
      <c r="G65" s="2">
        <f t="shared" si="4"/>
        <v>2377.9998719999999</v>
      </c>
      <c r="H65" s="4">
        <v>2378</v>
      </c>
      <c r="I65" s="2">
        <f t="shared" si="2"/>
        <v>99.999994617325484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I53" sqref="I53"/>
    </sheetView>
  </sheetViews>
  <sheetFormatPr baseColWidth="10" defaultRowHeight="15" x14ac:dyDescent="0"/>
  <cols>
    <col min="7" max="7" width="10.83203125" style="2"/>
    <col min="9" max="9" width="10.83203125" style="2"/>
  </cols>
  <sheetData>
    <row r="1" spans="1:9">
      <c r="A1" t="s">
        <v>0</v>
      </c>
      <c r="B1" t="s">
        <v>1</v>
      </c>
      <c r="C1" t="s">
        <v>6</v>
      </c>
      <c r="D1" t="s">
        <v>5</v>
      </c>
      <c r="E1" t="s">
        <v>4</v>
      </c>
      <c r="F1" t="s">
        <v>2</v>
      </c>
      <c r="G1" s="2" t="s">
        <v>3</v>
      </c>
      <c r="H1" s="4" t="s">
        <v>108</v>
      </c>
      <c r="I1" s="2" t="s">
        <v>54</v>
      </c>
    </row>
    <row r="2" spans="1:9">
      <c r="A2" t="s">
        <v>53</v>
      </c>
      <c r="B2" t="s">
        <v>53</v>
      </c>
      <c r="C2">
        <v>24</v>
      </c>
      <c r="D2">
        <v>32</v>
      </c>
      <c r="E2">
        <f>C2*D2</f>
        <v>768</v>
      </c>
      <c r="F2">
        <v>3.0963539999999998</v>
      </c>
      <c r="G2" s="2">
        <f>E2*F2</f>
        <v>2377.9998719999999</v>
      </c>
      <c r="H2" s="4">
        <v>2378</v>
      </c>
      <c r="I2" s="2">
        <v>100</v>
      </c>
    </row>
    <row r="3" spans="1:9">
      <c r="A3" t="s">
        <v>14</v>
      </c>
      <c r="B3" t="s">
        <v>35</v>
      </c>
      <c r="C3">
        <v>1.5</v>
      </c>
      <c r="D3">
        <v>8</v>
      </c>
      <c r="E3">
        <f t="shared" ref="E3:E13" si="0">C3*D3</f>
        <v>12</v>
      </c>
      <c r="F3">
        <v>3.0963539999999998</v>
      </c>
      <c r="G3" s="2">
        <f>E3*F3</f>
        <v>37.156247999999998</v>
      </c>
      <c r="H3" s="4">
        <v>2378</v>
      </c>
      <c r="I3" s="2">
        <f>G3/H3*100</f>
        <v>1.5624999158957107</v>
      </c>
    </row>
    <row r="4" spans="1:9">
      <c r="A4" t="s">
        <v>14</v>
      </c>
      <c r="B4" t="s">
        <v>36</v>
      </c>
      <c r="C4">
        <v>6</v>
      </c>
      <c r="D4">
        <v>2</v>
      </c>
      <c r="E4">
        <f t="shared" si="0"/>
        <v>12</v>
      </c>
      <c r="F4">
        <v>3.0963539999999998</v>
      </c>
      <c r="G4" s="2">
        <f t="shared" ref="G4:G51" si="1">E4*F4</f>
        <v>37.156247999999998</v>
      </c>
      <c r="H4" s="4">
        <v>2378</v>
      </c>
      <c r="I4" s="2">
        <f t="shared" ref="I4:I51" si="2">G4/H4*100</f>
        <v>1.5624999158957107</v>
      </c>
    </row>
    <row r="5" spans="1:9">
      <c r="A5" t="s">
        <v>14</v>
      </c>
      <c r="B5" t="s">
        <v>37</v>
      </c>
      <c r="C5">
        <v>2</v>
      </c>
      <c r="D5">
        <v>8</v>
      </c>
      <c r="E5">
        <f t="shared" si="0"/>
        <v>16</v>
      </c>
      <c r="F5">
        <v>3.0963539999999998</v>
      </c>
      <c r="G5" s="2">
        <f t="shared" si="1"/>
        <v>49.541663999999997</v>
      </c>
      <c r="H5" s="4">
        <v>2378</v>
      </c>
      <c r="I5" s="2">
        <f t="shared" si="2"/>
        <v>2.0833332211942808</v>
      </c>
    </row>
    <row r="6" spans="1:9">
      <c r="A6" t="s">
        <v>14</v>
      </c>
      <c r="B6" t="s">
        <v>38</v>
      </c>
      <c r="C6">
        <v>1</v>
      </c>
      <c r="D6">
        <v>16</v>
      </c>
      <c r="E6">
        <f t="shared" si="0"/>
        <v>16</v>
      </c>
      <c r="F6">
        <v>3.0963539999999998</v>
      </c>
      <c r="G6" s="2">
        <f t="shared" si="1"/>
        <v>49.541663999999997</v>
      </c>
      <c r="H6" s="4">
        <v>2378</v>
      </c>
      <c r="I6" s="2">
        <f t="shared" si="2"/>
        <v>2.0833332211942808</v>
      </c>
    </row>
    <row r="7" spans="1:9">
      <c r="A7" t="s">
        <v>14</v>
      </c>
      <c r="B7" t="s">
        <v>39</v>
      </c>
      <c r="C7">
        <v>5</v>
      </c>
      <c r="D7">
        <v>4</v>
      </c>
      <c r="E7">
        <f t="shared" si="0"/>
        <v>20</v>
      </c>
      <c r="F7">
        <v>3.0963539999999998</v>
      </c>
      <c r="G7" s="2">
        <f t="shared" si="1"/>
        <v>61.927079999999997</v>
      </c>
      <c r="H7" s="4">
        <v>2378</v>
      </c>
      <c r="I7" s="2">
        <f t="shared" si="2"/>
        <v>2.6041665264928509</v>
      </c>
    </row>
    <row r="8" spans="1:9">
      <c r="A8" t="s">
        <v>14</v>
      </c>
      <c r="B8" t="s">
        <v>40</v>
      </c>
      <c r="C8">
        <v>3</v>
      </c>
      <c r="D8">
        <v>8</v>
      </c>
      <c r="E8">
        <f t="shared" si="0"/>
        <v>24</v>
      </c>
      <c r="F8">
        <v>3.0963539999999998</v>
      </c>
      <c r="G8" s="2">
        <f t="shared" si="1"/>
        <v>74.312495999999996</v>
      </c>
      <c r="H8" s="4">
        <v>2378</v>
      </c>
      <c r="I8" s="2">
        <f t="shared" si="2"/>
        <v>3.1249998317914214</v>
      </c>
    </row>
    <row r="9" spans="1:9">
      <c r="A9" t="s">
        <v>14</v>
      </c>
      <c r="B9" t="s">
        <v>41</v>
      </c>
      <c r="C9">
        <v>6</v>
      </c>
      <c r="D9">
        <v>4</v>
      </c>
      <c r="E9">
        <f t="shared" si="0"/>
        <v>24</v>
      </c>
      <c r="F9">
        <v>3.0963539999999998</v>
      </c>
      <c r="G9" s="2">
        <f t="shared" si="1"/>
        <v>74.312495999999996</v>
      </c>
      <c r="H9" s="4">
        <v>2378</v>
      </c>
      <c r="I9" s="2">
        <f t="shared" si="2"/>
        <v>3.1249998317914214</v>
      </c>
    </row>
    <row r="10" spans="1:9">
      <c r="A10" t="s">
        <v>14</v>
      </c>
      <c r="B10" t="s">
        <v>42</v>
      </c>
      <c r="C10">
        <v>5</v>
      </c>
      <c r="D10">
        <v>5</v>
      </c>
      <c r="E10">
        <f t="shared" si="0"/>
        <v>25</v>
      </c>
      <c r="F10">
        <v>3.0963539999999998</v>
      </c>
      <c r="G10" s="2">
        <f t="shared" si="1"/>
        <v>77.408850000000001</v>
      </c>
      <c r="H10" s="4">
        <v>2378</v>
      </c>
      <c r="I10" s="2">
        <f t="shared" si="2"/>
        <v>3.2552081581160639</v>
      </c>
    </row>
    <row r="11" spans="1:9">
      <c r="A11" t="s">
        <v>14</v>
      </c>
      <c r="B11" t="s">
        <v>43</v>
      </c>
      <c r="C11">
        <v>4</v>
      </c>
      <c r="D11">
        <v>8</v>
      </c>
      <c r="E11">
        <f t="shared" si="0"/>
        <v>32</v>
      </c>
      <c r="F11">
        <v>3.0963539999999998</v>
      </c>
      <c r="G11" s="2">
        <f t="shared" si="1"/>
        <v>99.083327999999995</v>
      </c>
      <c r="H11" s="4">
        <v>2378</v>
      </c>
      <c r="I11" s="2">
        <f t="shared" si="2"/>
        <v>4.1666664423885615</v>
      </c>
    </row>
    <row r="12" spans="1:9">
      <c r="A12" t="s">
        <v>14</v>
      </c>
      <c r="B12" t="s">
        <v>44</v>
      </c>
      <c r="C12">
        <v>2</v>
      </c>
      <c r="D12">
        <v>16</v>
      </c>
      <c r="E12">
        <f t="shared" si="0"/>
        <v>32</v>
      </c>
      <c r="F12">
        <v>3.0963539999999998</v>
      </c>
      <c r="G12" s="2">
        <f t="shared" si="1"/>
        <v>99.083327999999995</v>
      </c>
      <c r="H12" s="4">
        <v>2378</v>
      </c>
      <c r="I12" s="2">
        <f t="shared" si="2"/>
        <v>4.1666664423885615</v>
      </c>
    </row>
    <row r="13" spans="1:9">
      <c r="A13" t="s">
        <v>14</v>
      </c>
      <c r="B13" t="s">
        <v>45</v>
      </c>
      <c r="C13">
        <v>6</v>
      </c>
      <c r="D13">
        <v>6</v>
      </c>
      <c r="E13">
        <f t="shared" si="0"/>
        <v>36</v>
      </c>
      <c r="F13">
        <v>3.0963539999999998</v>
      </c>
      <c r="G13" s="2">
        <f t="shared" si="1"/>
        <v>111.46874399999999</v>
      </c>
      <c r="H13" s="4">
        <v>2378</v>
      </c>
      <c r="I13" s="2">
        <f t="shared" si="2"/>
        <v>4.6874997476871316</v>
      </c>
    </row>
    <row r="14" spans="1:9">
      <c r="A14" t="s">
        <v>15</v>
      </c>
      <c r="B14" t="s">
        <v>55</v>
      </c>
      <c r="C14">
        <v>5</v>
      </c>
      <c r="D14">
        <v>8</v>
      </c>
      <c r="E14">
        <f t="shared" ref="E14:E26" si="3">C14*D14</f>
        <v>40</v>
      </c>
      <c r="F14">
        <v>3.0963539999999998</v>
      </c>
      <c r="G14" s="2">
        <f t="shared" si="1"/>
        <v>123.85415999999999</v>
      </c>
      <c r="H14" s="4">
        <v>2378</v>
      </c>
      <c r="I14" s="2">
        <f t="shared" si="2"/>
        <v>5.2083330529857017</v>
      </c>
    </row>
    <row r="15" spans="1:9">
      <c r="A15" t="s">
        <v>15</v>
      </c>
      <c r="B15" t="s">
        <v>56</v>
      </c>
      <c r="C15">
        <v>3</v>
      </c>
      <c r="D15">
        <v>16</v>
      </c>
      <c r="E15">
        <f t="shared" si="3"/>
        <v>48</v>
      </c>
      <c r="F15">
        <v>3.0963539999999998</v>
      </c>
      <c r="G15" s="2">
        <f t="shared" si="1"/>
        <v>148.62499199999999</v>
      </c>
      <c r="H15" s="4">
        <v>2378</v>
      </c>
      <c r="I15" s="2">
        <f t="shared" si="2"/>
        <v>6.2499996635828428</v>
      </c>
    </row>
    <row r="16" spans="1:9">
      <c r="A16" t="s">
        <v>15</v>
      </c>
      <c r="B16" t="s">
        <v>57</v>
      </c>
      <c r="C16">
        <v>6</v>
      </c>
      <c r="D16">
        <v>8</v>
      </c>
      <c r="E16">
        <f t="shared" si="3"/>
        <v>48</v>
      </c>
      <c r="F16">
        <v>3.0963539999999998</v>
      </c>
      <c r="G16" s="2">
        <f t="shared" si="1"/>
        <v>148.62499199999999</v>
      </c>
      <c r="H16" s="4">
        <v>2378</v>
      </c>
      <c r="I16" s="2">
        <f t="shared" si="2"/>
        <v>6.2499996635828428</v>
      </c>
    </row>
    <row r="17" spans="1:9">
      <c r="A17" t="s">
        <v>15</v>
      </c>
      <c r="B17" t="s">
        <v>58</v>
      </c>
      <c r="C17">
        <v>12</v>
      </c>
      <c r="D17">
        <v>4</v>
      </c>
      <c r="E17">
        <f t="shared" si="3"/>
        <v>48</v>
      </c>
      <c r="F17">
        <v>3.0963539999999998</v>
      </c>
      <c r="G17" s="2">
        <f t="shared" si="1"/>
        <v>148.62499199999999</v>
      </c>
      <c r="H17" s="4">
        <v>2378</v>
      </c>
      <c r="I17" s="2">
        <f t="shared" si="2"/>
        <v>6.2499996635828428</v>
      </c>
    </row>
    <row r="18" spans="1:9">
      <c r="A18" t="s">
        <v>15</v>
      </c>
      <c r="B18" t="s">
        <v>59</v>
      </c>
      <c r="C18">
        <v>5</v>
      </c>
      <c r="D18">
        <v>10</v>
      </c>
      <c r="E18">
        <f t="shared" si="3"/>
        <v>50</v>
      </c>
      <c r="F18">
        <v>3.0963539999999998</v>
      </c>
      <c r="G18" s="2">
        <f t="shared" si="1"/>
        <v>154.8177</v>
      </c>
      <c r="H18" s="4">
        <v>2378</v>
      </c>
      <c r="I18" s="2">
        <f t="shared" si="2"/>
        <v>6.5104163162321278</v>
      </c>
    </row>
    <row r="19" spans="1:9">
      <c r="A19" t="s">
        <v>15</v>
      </c>
      <c r="B19" t="s">
        <v>60</v>
      </c>
      <c r="C19">
        <v>7</v>
      </c>
      <c r="D19">
        <v>8</v>
      </c>
      <c r="E19">
        <f t="shared" si="3"/>
        <v>56</v>
      </c>
      <c r="F19">
        <v>3.0963539999999998</v>
      </c>
      <c r="G19" s="2">
        <f t="shared" si="1"/>
        <v>173.395824</v>
      </c>
      <c r="H19" s="4">
        <v>2378</v>
      </c>
      <c r="I19" s="2">
        <f t="shared" si="2"/>
        <v>7.2916662741799838</v>
      </c>
    </row>
    <row r="20" spans="1:9">
      <c r="A20" t="s">
        <v>15</v>
      </c>
      <c r="B20" t="s">
        <v>61</v>
      </c>
      <c r="C20">
        <v>6</v>
      </c>
      <c r="D20">
        <v>10</v>
      </c>
      <c r="E20">
        <f t="shared" si="3"/>
        <v>60</v>
      </c>
      <c r="F20">
        <v>3.0963539999999998</v>
      </c>
      <c r="G20" s="2">
        <f t="shared" si="1"/>
        <v>185.78124</v>
      </c>
      <c r="H20" s="4">
        <v>2378</v>
      </c>
      <c r="I20" s="2">
        <f t="shared" si="2"/>
        <v>7.812499579478553</v>
      </c>
    </row>
    <row r="21" spans="1:9">
      <c r="A21" t="s">
        <v>15</v>
      </c>
      <c r="B21" t="s">
        <v>62</v>
      </c>
      <c r="C21">
        <v>8</v>
      </c>
      <c r="D21">
        <v>8</v>
      </c>
      <c r="E21">
        <f t="shared" si="3"/>
        <v>64</v>
      </c>
      <c r="F21">
        <v>3.0963539999999998</v>
      </c>
      <c r="G21" s="2">
        <f t="shared" si="1"/>
        <v>198.16665599999999</v>
      </c>
      <c r="H21" s="4">
        <v>2378</v>
      </c>
      <c r="I21" s="2">
        <f t="shared" si="2"/>
        <v>8.3333328847771231</v>
      </c>
    </row>
    <row r="22" spans="1:9">
      <c r="A22" t="s">
        <v>15</v>
      </c>
      <c r="B22" t="s">
        <v>63</v>
      </c>
      <c r="C22">
        <v>4</v>
      </c>
      <c r="D22">
        <v>16</v>
      </c>
      <c r="E22">
        <f t="shared" si="3"/>
        <v>64</v>
      </c>
      <c r="F22">
        <v>3.0963539999999998</v>
      </c>
      <c r="G22" s="2">
        <f t="shared" si="1"/>
        <v>198.16665599999999</v>
      </c>
      <c r="H22" s="4">
        <v>2378</v>
      </c>
      <c r="I22" s="2">
        <f t="shared" si="2"/>
        <v>8.3333328847771231</v>
      </c>
    </row>
    <row r="23" spans="1:9">
      <c r="A23" t="s">
        <v>15</v>
      </c>
      <c r="B23" t="s">
        <v>64</v>
      </c>
      <c r="C23">
        <v>9</v>
      </c>
      <c r="D23">
        <v>8</v>
      </c>
      <c r="E23">
        <f t="shared" si="3"/>
        <v>72</v>
      </c>
      <c r="F23">
        <v>3.0963539999999998</v>
      </c>
      <c r="G23" s="2">
        <f t="shared" si="1"/>
        <v>222.93748799999997</v>
      </c>
      <c r="H23" s="4">
        <v>2378</v>
      </c>
      <c r="I23" s="2">
        <f t="shared" si="2"/>
        <v>9.3749994953742632</v>
      </c>
    </row>
    <row r="24" spans="1:9">
      <c r="A24" t="s">
        <v>15</v>
      </c>
      <c r="B24" t="s">
        <v>65</v>
      </c>
      <c r="C24">
        <v>3</v>
      </c>
      <c r="D24">
        <v>24</v>
      </c>
      <c r="E24">
        <f t="shared" si="3"/>
        <v>72</v>
      </c>
      <c r="F24">
        <v>3.0963539999999998</v>
      </c>
      <c r="G24" s="2">
        <f t="shared" si="1"/>
        <v>222.93748799999997</v>
      </c>
      <c r="H24" s="4">
        <v>2378</v>
      </c>
      <c r="I24" s="2">
        <f t="shared" si="2"/>
        <v>9.3749994953742632</v>
      </c>
    </row>
    <row r="25" spans="1:9">
      <c r="A25" t="s">
        <v>15</v>
      </c>
      <c r="B25" t="s">
        <v>66</v>
      </c>
      <c r="C25">
        <v>12</v>
      </c>
      <c r="D25">
        <v>6</v>
      </c>
      <c r="E25">
        <f t="shared" si="3"/>
        <v>72</v>
      </c>
      <c r="F25">
        <v>3.0963539999999998</v>
      </c>
      <c r="G25" s="2">
        <f t="shared" si="1"/>
        <v>222.93748799999997</v>
      </c>
      <c r="H25" s="4">
        <v>2378</v>
      </c>
      <c r="I25" s="2">
        <f t="shared" si="2"/>
        <v>9.3749994953742632</v>
      </c>
    </row>
    <row r="26" spans="1:9">
      <c r="A26" t="s">
        <v>15</v>
      </c>
      <c r="B26" t="s">
        <v>67</v>
      </c>
      <c r="C26">
        <v>6</v>
      </c>
      <c r="D26">
        <v>12</v>
      </c>
      <c r="E26">
        <f t="shared" si="3"/>
        <v>72</v>
      </c>
      <c r="F26">
        <v>3.0963539999999998</v>
      </c>
      <c r="G26" s="2">
        <f t="shared" si="1"/>
        <v>222.93748799999997</v>
      </c>
      <c r="H26" s="4">
        <v>2378</v>
      </c>
      <c r="I26" s="2">
        <f t="shared" si="2"/>
        <v>9.3749994953742632</v>
      </c>
    </row>
    <row r="27" spans="1:9">
      <c r="A27" t="s">
        <v>16</v>
      </c>
      <c r="B27" t="s">
        <v>73</v>
      </c>
      <c r="C27">
        <v>10</v>
      </c>
      <c r="D27">
        <v>8</v>
      </c>
      <c r="E27">
        <f>C27*D27</f>
        <v>80</v>
      </c>
      <c r="F27">
        <v>3.0963539999999998</v>
      </c>
      <c r="G27" s="2">
        <f t="shared" si="1"/>
        <v>247.70831999999999</v>
      </c>
      <c r="H27" s="4">
        <v>2378</v>
      </c>
      <c r="I27" s="2">
        <f t="shared" si="2"/>
        <v>10.416666105971403</v>
      </c>
    </row>
    <row r="28" spans="1:9">
      <c r="A28" t="s">
        <v>16</v>
      </c>
      <c r="B28" t="s">
        <v>74</v>
      </c>
      <c r="C28">
        <v>5</v>
      </c>
      <c r="D28">
        <v>16</v>
      </c>
      <c r="E28">
        <f>C28*D28</f>
        <v>80</v>
      </c>
      <c r="F28">
        <v>3.0963539999999998</v>
      </c>
      <c r="G28" s="2">
        <f t="shared" si="1"/>
        <v>247.70831999999999</v>
      </c>
      <c r="H28" s="4">
        <v>2378</v>
      </c>
      <c r="I28" s="2">
        <f t="shared" si="2"/>
        <v>10.416666105971403</v>
      </c>
    </row>
    <row r="29" spans="1:9">
      <c r="A29" t="s">
        <v>16</v>
      </c>
      <c r="B29" t="s">
        <v>75</v>
      </c>
      <c r="C29">
        <v>12</v>
      </c>
      <c r="D29">
        <v>8</v>
      </c>
      <c r="E29">
        <f>C29*D29</f>
        <v>96</v>
      </c>
      <c r="F29">
        <v>3.0963539999999998</v>
      </c>
      <c r="G29" s="2">
        <f t="shared" si="1"/>
        <v>297.24998399999998</v>
      </c>
      <c r="H29" s="4">
        <v>2378</v>
      </c>
      <c r="I29" s="2">
        <f t="shared" si="2"/>
        <v>12.499999327165686</v>
      </c>
    </row>
    <row r="30" spans="1:9">
      <c r="A30" t="s">
        <v>16</v>
      </c>
      <c r="B30" t="s">
        <v>76</v>
      </c>
      <c r="C30">
        <v>6</v>
      </c>
      <c r="D30">
        <v>16</v>
      </c>
      <c r="E30">
        <f>C30*D30</f>
        <v>96</v>
      </c>
      <c r="F30">
        <v>3.0963539999999998</v>
      </c>
      <c r="G30" s="2">
        <f t="shared" si="1"/>
        <v>297.24998399999998</v>
      </c>
      <c r="H30" s="4">
        <v>2378</v>
      </c>
      <c r="I30" s="2">
        <f t="shared" si="2"/>
        <v>12.499999327165686</v>
      </c>
    </row>
    <row r="31" spans="1:9">
      <c r="A31" t="s">
        <v>16</v>
      </c>
      <c r="B31" t="s">
        <v>77</v>
      </c>
      <c r="C31">
        <v>6</v>
      </c>
      <c r="D31">
        <v>18</v>
      </c>
      <c r="E31">
        <f>C31*D31</f>
        <v>108</v>
      </c>
      <c r="F31">
        <v>3.0963539999999998</v>
      </c>
      <c r="G31" s="2">
        <f t="shared" si="1"/>
        <v>334.40623199999999</v>
      </c>
      <c r="H31" s="4">
        <v>2378</v>
      </c>
      <c r="I31" s="2">
        <f t="shared" si="2"/>
        <v>14.062499243061396</v>
      </c>
    </row>
    <row r="32" spans="1:9">
      <c r="A32" t="s">
        <v>17</v>
      </c>
      <c r="B32" t="s">
        <v>83</v>
      </c>
      <c r="C32">
        <v>7</v>
      </c>
      <c r="D32">
        <v>16</v>
      </c>
      <c r="E32">
        <f t="shared" ref="E32:E39" si="4">C32*D32</f>
        <v>112</v>
      </c>
      <c r="F32">
        <v>3.0963539999999998</v>
      </c>
      <c r="G32" s="2">
        <f t="shared" si="1"/>
        <v>346.79164800000001</v>
      </c>
      <c r="H32" s="4">
        <v>2378</v>
      </c>
      <c r="I32" s="2">
        <f t="shared" si="2"/>
        <v>14.583332548359968</v>
      </c>
    </row>
    <row r="33" spans="1:9">
      <c r="A33" t="s">
        <v>17</v>
      </c>
      <c r="B33" t="s">
        <v>84</v>
      </c>
      <c r="C33">
        <v>5</v>
      </c>
      <c r="D33">
        <v>24</v>
      </c>
      <c r="E33">
        <f t="shared" si="4"/>
        <v>120</v>
      </c>
      <c r="F33">
        <v>3.0963539999999998</v>
      </c>
      <c r="G33" s="2">
        <f t="shared" si="1"/>
        <v>371.56247999999999</v>
      </c>
      <c r="H33" s="4">
        <v>2378</v>
      </c>
      <c r="I33" s="2">
        <f t="shared" si="2"/>
        <v>15.624999158957106</v>
      </c>
    </row>
    <row r="34" spans="1:9">
      <c r="A34" t="s">
        <v>17</v>
      </c>
      <c r="B34" t="s">
        <v>85</v>
      </c>
      <c r="C34">
        <v>12</v>
      </c>
      <c r="D34">
        <v>10</v>
      </c>
      <c r="E34">
        <f t="shared" si="4"/>
        <v>120</v>
      </c>
      <c r="F34">
        <v>3.0963539999999998</v>
      </c>
      <c r="G34" s="2">
        <f t="shared" si="1"/>
        <v>371.56247999999999</v>
      </c>
      <c r="H34" s="4">
        <v>2378</v>
      </c>
      <c r="I34" s="2">
        <f t="shared" si="2"/>
        <v>15.624999158957106</v>
      </c>
    </row>
    <row r="35" spans="1:9">
      <c r="A35" t="s">
        <v>17</v>
      </c>
      <c r="B35" t="s">
        <v>86</v>
      </c>
      <c r="C35">
        <v>8</v>
      </c>
      <c r="D35">
        <v>16</v>
      </c>
      <c r="E35">
        <f t="shared" si="4"/>
        <v>128</v>
      </c>
      <c r="F35">
        <v>3.0963539999999998</v>
      </c>
      <c r="G35" s="2">
        <f t="shared" si="1"/>
        <v>396.33331199999998</v>
      </c>
      <c r="H35" s="4">
        <v>2378</v>
      </c>
      <c r="I35" s="2">
        <f t="shared" si="2"/>
        <v>16.666665769554246</v>
      </c>
    </row>
    <row r="36" spans="1:9">
      <c r="A36" t="s">
        <v>17</v>
      </c>
      <c r="B36" t="s">
        <v>87</v>
      </c>
      <c r="C36">
        <v>4</v>
      </c>
      <c r="D36">
        <v>32</v>
      </c>
      <c r="E36">
        <f t="shared" si="4"/>
        <v>128</v>
      </c>
      <c r="F36">
        <v>3.0963539999999998</v>
      </c>
      <c r="G36" s="2">
        <f t="shared" si="1"/>
        <v>396.33331199999998</v>
      </c>
      <c r="H36" s="4">
        <v>2378</v>
      </c>
      <c r="I36" s="2">
        <f t="shared" si="2"/>
        <v>16.666665769554246</v>
      </c>
    </row>
    <row r="37" spans="1:9">
      <c r="A37" t="s">
        <v>17</v>
      </c>
      <c r="B37" t="s">
        <v>88</v>
      </c>
      <c r="C37">
        <v>24</v>
      </c>
      <c r="D37">
        <v>6</v>
      </c>
      <c r="E37">
        <f t="shared" si="4"/>
        <v>144</v>
      </c>
      <c r="F37">
        <v>3.0963539999999998</v>
      </c>
      <c r="G37" s="2">
        <f t="shared" si="1"/>
        <v>445.87497599999995</v>
      </c>
      <c r="H37" s="4">
        <v>2378</v>
      </c>
      <c r="I37" s="2">
        <f t="shared" si="2"/>
        <v>18.749998990748526</v>
      </c>
    </row>
    <row r="38" spans="1:9">
      <c r="A38" t="s">
        <v>17</v>
      </c>
      <c r="B38" t="s">
        <v>89</v>
      </c>
      <c r="C38">
        <v>18</v>
      </c>
      <c r="D38">
        <v>8</v>
      </c>
      <c r="E38">
        <f t="shared" si="4"/>
        <v>144</v>
      </c>
      <c r="F38">
        <v>3.0963539999999998</v>
      </c>
      <c r="G38" s="2">
        <f t="shared" si="1"/>
        <v>445.87497599999995</v>
      </c>
      <c r="H38" s="4">
        <v>2378</v>
      </c>
      <c r="I38" s="2">
        <f t="shared" si="2"/>
        <v>18.749998990748526</v>
      </c>
    </row>
    <row r="39" spans="1:9">
      <c r="A39" t="s">
        <v>17</v>
      </c>
      <c r="B39" t="s">
        <v>90</v>
      </c>
      <c r="C39">
        <v>12</v>
      </c>
      <c r="D39">
        <v>12</v>
      </c>
      <c r="E39">
        <f t="shared" si="4"/>
        <v>144</v>
      </c>
      <c r="F39">
        <v>3.0963539999999998</v>
      </c>
      <c r="G39" s="2">
        <f t="shared" si="1"/>
        <v>445.87497599999995</v>
      </c>
      <c r="H39" s="4">
        <v>2378</v>
      </c>
      <c r="I39" s="2">
        <f t="shared" si="2"/>
        <v>18.749998990748526</v>
      </c>
    </row>
    <row r="40" spans="1:9">
      <c r="A40" t="s">
        <v>18</v>
      </c>
      <c r="B40" t="s">
        <v>92</v>
      </c>
      <c r="C40">
        <v>10</v>
      </c>
      <c r="D40">
        <v>16</v>
      </c>
      <c r="E40">
        <f>C40*D40</f>
        <v>160</v>
      </c>
      <c r="F40">
        <v>3.0963539999999998</v>
      </c>
      <c r="G40" s="2">
        <f t="shared" si="1"/>
        <v>495.41663999999997</v>
      </c>
      <c r="H40" s="4">
        <v>2378</v>
      </c>
      <c r="I40" s="2">
        <f t="shared" si="2"/>
        <v>20.833332211942807</v>
      </c>
    </row>
    <row r="41" spans="1:9">
      <c r="A41" t="s">
        <v>18</v>
      </c>
      <c r="B41" t="s">
        <v>93</v>
      </c>
      <c r="C41">
        <v>18</v>
      </c>
      <c r="D41">
        <v>10</v>
      </c>
      <c r="E41">
        <f>C41*D41</f>
        <v>180</v>
      </c>
      <c r="F41">
        <v>3.0963539999999998</v>
      </c>
      <c r="G41" s="2">
        <f t="shared" si="1"/>
        <v>557.34371999999996</v>
      </c>
      <c r="H41" s="4">
        <v>2378</v>
      </c>
      <c r="I41" s="2">
        <f t="shared" si="2"/>
        <v>23.437498738435657</v>
      </c>
    </row>
    <row r="42" spans="1:9">
      <c r="A42" t="s">
        <v>19</v>
      </c>
      <c r="B42" t="s">
        <v>94</v>
      </c>
      <c r="C42">
        <v>6</v>
      </c>
      <c r="D42">
        <v>32</v>
      </c>
      <c r="E42">
        <f t="shared" ref="E42:E48" si="5">C42*D42</f>
        <v>192</v>
      </c>
      <c r="F42">
        <v>3.0963539999999998</v>
      </c>
      <c r="G42" s="2">
        <f t="shared" si="1"/>
        <v>594.49996799999997</v>
      </c>
      <c r="H42" s="4">
        <v>2378</v>
      </c>
      <c r="I42" s="2">
        <f t="shared" si="2"/>
        <v>24.999998654331371</v>
      </c>
    </row>
    <row r="43" spans="1:9">
      <c r="A43" t="s">
        <v>19</v>
      </c>
      <c r="B43" t="s">
        <v>95</v>
      </c>
      <c r="C43">
        <v>12</v>
      </c>
      <c r="D43">
        <v>16</v>
      </c>
      <c r="E43">
        <f t="shared" si="5"/>
        <v>192</v>
      </c>
      <c r="F43">
        <v>3.0963539999999998</v>
      </c>
      <c r="G43" s="2">
        <f t="shared" si="1"/>
        <v>594.49996799999997</v>
      </c>
      <c r="H43" s="4">
        <v>2378</v>
      </c>
      <c r="I43" s="2">
        <f t="shared" si="2"/>
        <v>24.999998654331371</v>
      </c>
    </row>
    <row r="44" spans="1:9">
      <c r="A44" t="s">
        <v>19</v>
      </c>
      <c r="B44" t="s">
        <v>96</v>
      </c>
      <c r="C44">
        <v>16</v>
      </c>
      <c r="D44">
        <v>16</v>
      </c>
      <c r="E44">
        <f t="shared" si="5"/>
        <v>256</v>
      </c>
      <c r="F44">
        <v>3.0963539999999998</v>
      </c>
      <c r="G44" s="2">
        <f t="shared" si="1"/>
        <v>792.66662399999996</v>
      </c>
      <c r="H44" s="4">
        <v>2378</v>
      </c>
      <c r="I44" s="2">
        <f t="shared" si="2"/>
        <v>33.333331539108492</v>
      </c>
    </row>
    <row r="45" spans="1:9">
      <c r="A45" t="s">
        <v>19</v>
      </c>
      <c r="B45" t="s">
        <v>97</v>
      </c>
      <c r="C45">
        <v>12</v>
      </c>
      <c r="D45">
        <v>24</v>
      </c>
      <c r="E45">
        <f t="shared" si="5"/>
        <v>288</v>
      </c>
      <c r="F45">
        <v>3.0963539999999998</v>
      </c>
      <c r="G45" s="2">
        <f t="shared" si="1"/>
        <v>891.74995199999989</v>
      </c>
      <c r="H45" s="4">
        <v>2378</v>
      </c>
      <c r="I45" s="2">
        <f t="shared" si="2"/>
        <v>37.499997981497053</v>
      </c>
    </row>
    <row r="46" spans="1:9">
      <c r="A46" t="s">
        <v>19</v>
      </c>
      <c r="B46" t="s">
        <v>98</v>
      </c>
      <c r="C46">
        <v>24</v>
      </c>
      <c r="D46">
        <v>12</v>
      </c>
      <c r="E46">
        <f t="shared" si="5"/>
        <v>288</v>
      </c>
      <c r="F46">
        <v>3.0963539999999998</v>
      </c>
      <c r="G46" s="2">
        <f t="shared" si="1"/>
        <v>891.74995199999989</v>
      </c>
      <c r="H46" s="4">
        <v>2378</v>
      </c>
      <c r="I46" s="2">
        <f t="shared" si="2"/>
        <v>37.499997981497053</v>
      </c>
    </row>
    <row r="47" spans="1:9">
      <c r="A47" t="s">
        <v>19</v>
      </c>
      <c r="B47" t="s">
        <v>99</v>
      </c>
      <c r="C47">
        <v>18</v>
      </c>
      <c r="D47">
        <v>16</v>
      </c>
      <c r="E47">
        <f t="shared" si="5"/>
        <v>288</v>
      </c>
      <c r="F47">
        <v>3.0963539999999998</v>
      </c>
      <c r="G47" s="2">
        <f t="shared" si="1"/>
        <v>891.74995199999989</v>
      </c>
      <c r="H47" s="4">
        <v>2378</v>
      </c>
      <c r="I47" s="2">
        <f t="shared" si="2"/>
        <v>37.499997981497053</v>
      </c>
    </row>
    <row r="48" spans="1:9">
      <c r="A48" t="s">
        <v>19</v>
      </c>
      <c r="B48" t="s">
        <v>100</v>
      </c>
      <c r="C48">
        <v>20</v>
      </c>
      <c r="D48">
        <v>16</v>
      </c>
      <c r="E48">
        <f t="shared" si="5"/>
        <v>320</v>
      </c>
      <c r="F48">
        <v>3.0963539999999998</v>
      </c>
      <c r="G48" s="2">
        <f t="shared" si="1"/>
        <v>990.83327999999995</v>
      </c>
      <c r="H48" s="4">
        <v>2378</v>
      </c>
      <c r="I48" s="2">
        <f t="shared" si="2"/>
        <v>41.666664423885614</v>
      </c>
    </row>
    <row r="49" spans="1:9">
      <c r="A49" t="s">
        <v>20</v>
      </c>
      <c r="B49" t="s">
        <v>103</v>
      </c>
      <c r="C49">
        <v>24</v>
      </c>
      <c r="D49">
        <v>16</v>
      </c>
      <c r="E49">
        <f>C49*D49</f>
        <v>384</v>
      </c>
      <c r="F49">
        <v>3.0963539999999998</v>
      </c>
      <c r="G49" s="2">
        <f t="shared" si="1"/>
        <v>1188.9999359999999</v>
      </c>
      <c r="H49" s="4">
        <v>2378</v>
      </c>
      <c r="I49" s="2">
        <f t="shared" si="2"/>
        <v>49.999997308662742</v>
      </c>
    </row>
    <row r="50" spans="1:9">
      <c r="A50" t="s">
        <v>20</v>
      </c>
      <c r="B50" t="s">
        <v>104</v>
      </c>
      <c r="C50">
        <v>15</v>
      </c>
      <c r="D50">
        <v>32</v>
      </c>
      <c r="E50">
        <f>C50*D50</f>
        <v>480</v>
      </c>
      <c r="F50">
        <v>3.0963539999999998</v>
      </c>
      <c r="G50" s="2">
        <f t="shared" si="1"/>
        <v>1486.24992</v>
      </c>
      <c r="H50" s="4">
        <v>2378</v>
      </c>
      <c r="I50" s="2">
        <f t="shared" si="2"/>
        <v>62.499996635828424</v>
      </c>
    </row>
    <row r="51" spans="1:9">
      <c r="A51" t="s">
        <v>20</v>
      </c>
      <c r="B51" t="s">
        <v>105</v>
      </c>
      <c r="C51">
        <v>24</v>
      </c>
      <c r="D51">
        <v>32</v>
      </c>
      <c r="E51">
        <f>C51*D51</f>
        <v>768</v>
      </c>
      <c r="F51">
        <v>3.0963539999999998</v>
      </c>
      <c r="G51" s="2">
        <f t="shared" si="1"/>
        <v>2377.9998719999999</v>
      </c>
      <c r="H51" s="4">
        <v>2378</v>
      </c>
      <c r="I51" s="2">
        <f t="shared" si="2"/>
        <v>99.999994617325484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32" sqref="C32"/>
    </sheetView>
  </sheetViews>
  <sheetFormatPr baseColWidth="10" defaultRowHeight="15" x14ac:dyDescent="0"/>
  <cols>
    <col min="7" max="7" width="10.83203125" style="2"/>
    <col min="9" max="9" width="10.83203125" style="2"/>
  </cols>
  <sheetData>
    <row r="1" spans="1:9">
      <c r="A1" t="s">
        <v>0</v>
      </c>
      <c r="B1" t="s">
        <v>1</v>
      </c>
      <c r="C1" t="s">
        <v>6</v>
      </c>
      <c r="D1" t="s">
        <v>5</v>
      </c>
      <c r="E1" t="s">
        <v>4</v>
      </c>
      <c r="F1" t="s">
        <v>2</v>
      </c>
      <c r="G1" s="2" t="s">
        <v>3</v>
      </c>
      <c r="H1" s="4" t="s">
        <v>108</v>
      </c>
      <c r="I1" s="2" t="s">
        <v>54</v>
      </c>
    </row>
    <row r="2" spans="1:9">
      <c r="A2" t="s">
        <v>53</v>
      </c>
      <c r="B2" t="s">
        <v>53</v>
      </c>
      <c r="C2">
        <v>24</v>
      </c>
      <c r="D2">
        <v>32</v>
      </c>
      <c r="E2">
        <f>C2*D2</f>
        <v>768</v>
      </c>
      <c r="F2">
        <v>3.0963539999999998</v>
      </c>
      <c r="G2" s="2">
        <f>E2*F2</f>
        <v>2377.9998719999999</v>
      </c>
      <c r="H2" s="4">
        <v>2378</v>
      </c>
      <c r="I2" s="2">
        <v>100</v>
      </c>
    </row>
    <row r="3" spans="1:9">
      <c r="A3" t="s">
        <v>14</v>
      </c>
      <c r="B3" t="s">
        <v>35</v>
      </c>
      <c r="C3">
        <v>1</v>
      </c>
      <c r="D3">
        <v>16</v>
      </c>
      <c r="E3">
        <f t="shared" ref="E3:E30" si="0">C3*D3</f>
        <v>16</v>
      </c>
      <c r="F3">
        <v>3.0963539999999998</v>
      </c>
      <c r="G3" s="2">
        <f>E3*F3</f>
        <v>49.541663999999997</v>
      </c>
      <c r="H3" s="4">
        <v>2378</v>
      </c>
      <c r="I3" s="2">
        <f>G3/H3*100</f>
        <v>2.0833332211942808</v>
      </c>
    </row>
    <row r="4" spans="1:9">
      <c r="A4" t="s">
        <v>14</v>
      </c>
      <c r="B4" t="s">
        <v>36</v>
      </c>
      <c r="C4">
        <v>2</v>
      </c>
      <c r="D4">
        <v>16</v>
      </c>
      <c r="E4">
        <f t="shared" si="0"/>
        <v>32</v>
      </c>
      <c r="F4">
        <v>3.0963539999999998</v>
      </c>
      <c r="G4" s="2">
        <f t="shared" ref="G4:G30" si="1">E4*F4</f>
        <v>99.083327999999995</v>
      </c>
      <c r="H4" s="4">
        <v>2378</v>
      </c>
      <c r="I4" s="2">
        <f t="shared" ref="I4:I30" si="2">G4/H4*100</f>
        <v>4.1666664423885615</v>
      </c>
    </row>
    <row r="5" spans="1:9">
      <c r="A5" t="s">
        <v>14</v>
      </c>
      <c r="B5" t="s">
        <v>37</v>
      </c>
      <c r="C5">
        <v>3</v>
      </c>
      <c r="D5">
        <v>8</v>
      </c>
      <c r="E5">
        <f t="shared" si="0"/>
        <v>24</v>
      </c>
      <c r="F5">
        <v>3.0963539999999998</v>
      </c>
      <c r="G5" s="2">
        <f t="shared" si="1"/>
        <v>74.312495999999996</v>
      </c>
      <c r="H5" s="4">
        <v>2378</v>
      </c>
      <c r="I5" s="2">
        <f t="shared" si="2"/>
        <v>3.1249998317914214</v>
      </c>
    </row>
    <row r="6" spans="1:9">
      <c r="A6" t="s">
        <v>14</v>
      </c>
      <c r="B6" t="s">
        <v>38</v>
      </c>
      <c r="C6">
        <v>1</v>
      </c>
      <c r="D6">
        <v>4</v>
      </c>
      <c r="E6">
        <f t="shared" si="0"/>
        <v>4</v>
      </c>
      <c r="F6">
        <v>3.0963539999999998</v>
      </c>
      <c r="G6" s="2">
        <f t="shared" si="1"/>
        <v>12.385415999999999</v>
      </c>
      <c r="H6" s="4">
        <v>2378</v>
      </c>
      <c r="I6" s="2">
        <f t="shared" si="2"/>
        <v>0.52083330529857019</v>
      </c>
    </row>
    <row r="7" spans="1:9">
      <c r="A7" t="s">
        <v>14</v>
      </c>
      <c r="B7" t="s">
        <v>39</v>
      </c>
      <c r="C7">
        <v>3</v>
      </c>
      <c r="D7">
        <v>5</v>
      </c>
      <c r="E7">
        <f t="shared" si="0"/>
        <v>15</v>
      </c>
      <c r="F7">
        <v>3.0963539999999998</v>
      </c>
      <c r="G7" s="2">
        <f t="shared" si="1"/>
        <v>46.445309999999999</v>
      </c>
      <c r="H7" s="4">
        <v>2378</v>
      </c>
      <c r="I7" s="2">
        <f t="shared" si="2"/>
        <v>1.9531248948696383</v>
      </c>
    </row>
    <row r="8" spans="1:9">
      <c r="A8" t="s">
        <v>14</v>
      </c>
      <c r="B8" t="s">
        <v>40</v>
      </c>
      <c r="C8">
        <v>2</v>
      </c>
      <c r="D8">
        <v>8</v>
      </c>
      <c r="E8">
        <f t="shared" si="0"/>
        <v>16</v>
      </c>
      <c r="F8">
        <v>3.0963539999999998</v>
      </c>
      <c r="G8" s="2">
        <f t="shared" si="1"/>
        <v>49.541663999999997</v>
      </c>
      <c r="H8" s="4">
        <v>2378</v>
      </c>
      <c r="I8" s="2">
        <f t="shared" si="2"/>
        <v>2.0833332211942808</v>
      </c>
    </row>
    <row r="9" spans="1:9">
      <c r="A9" t="s">
        <v>14</v>
      </c>
      <c r="B9" t="s">
        <v>41</v>
      </c>
      <c r="C9">
        <v>4</v>
      </c>
      <c r="D9">
        <v>8</v>
      </c>
      <c r="E9">
        <f t="shared" si="0"/>
        <v>32</v>
      </c>
      <c r="F9">
        <v>3.0963539999999998</v>
      </c>
      <c r="G9" s="2">
        <f t="shared" si="1"/>
        <v>99.083327999999995</v>
      </c>
      <c r="H9" s="4">
        <v>2378</v>
      </c>
      <c r="I9" s="2">
        <f t="shared" si="2"/>
        <v>4.1666664423885615</v>
      </c>
    </row>
    <row r="10" spans="1:9">
      <c r="A10" t="s">
        <v>14</v>
      </c>
      <c r="B10" t="s">
        <v>42</v>
      </c>
      <c r="C10">
        <v>6</v>
      </c>
      <c r="D10">
        <v>4</v>
      </c>
      <c r="E10">
        <f t="shared" si="0"/>
        <v>24</v>
      </c>
      <c r="F10">
        <v>3.0963539999999998</v>
      </c>
      <c r="G10" s="2">
        <f t="shared" si="1"/>
        <v>74.312495999999996</v>
      </c>
      <c r="H10" s="4">
        <v>2378</v>
      </c>
      <c r="I10" s="2">
        <f t="shared" si="2"/>
        <v>3.1249998317914214</v>
      </c>
    </row>
    <row r="11" spans="1:9">
      <c r="A11" t="s">
        <v>14</v>
      </c>
      <c r="B11" t="s">
        <v>43</v>
      </c>
      <c r="C11">
        <v>2</v>
      </c>
      <c r="D11">
        <v>4</v>
      </c>
      <c r="E11">
        <f t="shared" si="0"/>
        <v>8</v>
      </c>
      <c r="F11">
        <v>3.0963539999999998</v>
      </c>
      <c r="G11" s="2">
        <f t="shared" si="1"/>
        <v>24.770831999999999</v>
      </c>
      <c r="H11" s="4">
        <v>2378</v>
      </c>
      <c r="I11" s="2">
        <f t="shared" si="2"/>
        <v>1.0416666105971404</v>
      </c>
    </row>
    <row r="12" spans="1:9">
      <c r="A12" t="s">
        <v>14</v>
      </c>
      <c r="B12" t="s">
        <v>44</v>
      </c>
      <c r="C12">
        <v>1</v>
      </c>
      <c r="D12">
        <v>8</v>
      </c>
      <c r="E12">
        <f t="shared" si="0"/>
        <v>8</v>
      </c>
      <c r="F12">
        <v>3.0963539999999998</v>
      </c>
      <c r="G12" s="2">
        <f t="shared" si="1"/>
        <v>24.770831999999999</v>
      </c>
      <c r="H12" s="4">
        <v>2378</v>
      </c>
      <c r="I12" s="2">
        <f t="shared" si="2"/>
        <v>1.0416666105971404</v>
      </c>
    </row>
    <row r="13" spans="1:9">
      <c r="A13" t="s">
        <v>14</v>
      </c>
      <c r="B13" t="s">
        <v>45</v>
      </c>
      <c r="C13">
        <v>5</v>
      </c>
      <c r="D13">
        <v>5</v>
      </c>
      <c r="E13">
        <f t="shared" si="0"/>
        <v>25</v>
      </c>
      <c r="F13">
        <v>3.0963539999999998</v>
      </c>
      <c r="G13" s="2">
        <f t="shared" si="1"/>
        <v>77.408850000000001</v>
      </c>
      <c r="H13" s="4">
        <v>2378</v>
      </c>
      <c r="I13" s="2">
        <f t="shared" si="2"/>
        <v>3.2552081581160639</v>
      </c>
    </row>
    <row r="14" spans="1:9">
      <c r="A14" t="s">
        <v>14</v>
      </c>
      <c r="B14" t="s">
        <v>46</v>
      </c>
      <c r="C14">
        <v>4</v>
      </c>
      <c r="D14">
        <v>2</v>
      </c>
      <c r="E14">
        <f t="shared" si="0"/>
        <v>8</v>
      </c>
      <c r="F14">
        <v>3.0963539999999998</v>
      </c>
      <c r="G14" s="2">
        <f t="shared" si="1"/>
        <v>24.770831999999999</v>
      </c>
      <c r="H14" s="4">
        <v>2378</v>
      </c>
      <c r="I14" s="2">
        <f t="shared" si="2"/>
        <v>1.0416666105971404</v>
      </c>
    </row>
    <row r="15" spans="1:9">
      <c r="A15" t="s">
        <v>15</v>
      </c>
      <c r="B15" t="s">
        <v>55</v>
      </c>
      <c r="C15">
        <v>3</v>
      </c>
      <c r="D15">
        <v>16</v>
      </c>
      <c r="E15">
        <f t="shared" si="0"/>
        <v>48</v>
      </c>
      <c r="F15">
        <v>3.0963539999999998</v>
      </c>
      <c r="G15" s="2">
        <f t="shared" si="1"/>
        <v>148.62499199999999</v>
      </c>
      <c r="H15" s="4">
        <v>2378</v>
      </c>
      <c r="I15" s="2">
        <f t="shared" si="2"/>
        <v>6.2499996635828428</v>
      </c>
    </row>
    <row r="16" spans="1:9">
      <c r="A16" t="s">
        <v>15</v>
      </c>
      <c r="B16" t="s">
        <v>56</v>
      </c>
      <c r="C16">
        <v>4</v>
      </c>
      <c r="D16">
        <v>16</v>
      </c>
      <c r="E16">
        <f t="shared" si="0"/>
        <v>64</v>
      </c>
      <c r="F16">
        <v>3.0963539999999998</v>
      </c>
      <c r="G16" s="2">
        <f t="shared" si="1"/>
        <v>198.16665599999999</v>
      </c>
      <c r="H16" s="4">
        <v>2378</v>
      </c>
      <c r="I16" s="2">
        <f t="shared" si="2"/>
        <v>8.3333328847771231</v>
      </c>
    </row>
    <row r="17" spans="1:9">
      <c r="A17" t="s">
        <v>15</v>
      </c>
      <c r="B17" t="s">
        <v>57</v>
      </c>
      <c r="C17">
        <v>6</v>
      </c>
      <c r="D17">
        <v>8</v>
      </c>
      <c r="E17">
        <f t="shared" si="0"/>
        <v>48</v>
      </c>
      <c r="F17">
        <v>3.0963539999999998</v>
      </c>
      <c r="G17" s="2">
        <f t="shared" si="1"/>
        <v>148.62499199999999</v>
      </c>
      <c r="H17" s="4">
        <v>2378</v>
      </c>
      <c r="I17" s="2">
        <f t="shared" si="2"/>
        <v>6.2499996635828428</v>
      </c>
    </row>
    <row r="18" spans="1:9">
      <c r="A18" t="s">
        <v>15</v>
      </c>
      <c r="B18" t="s">
        <v>58</v>
      </c>
      <c r="C18">
        <v>5</v>
      </c>
      <c r="D18">
        <v>8</v>
      </c>
      <c r="E18">
        <f>C18*D18</f>
        <v>40</v>
      </c>
      <c r="F18">
        <v>3.0963539999999998</v>
      </c>
      <c r="G18" s="2">
        <f t="shared" si="1"/>
        <v>123.85415999999999</v>
      </c>
      <c r="H18" s="4">
        <v>2378</v>
      </c>
      <c r="I18" s="2">
        <f t="shared" si="2"/>
        <v>5.2083330529857017</v>
      </c>
    </row>
    <row r="19" spans="1:9">
      <c r="A19" t="s">
        <v>15</v>
      </c>
      <c r="B19" t="s">
        <v>59</v>
      </c>
      <c r="C19">
        <v>7</v>
      </c>
      <c r="D19">
        <v>8</v>
      </c>
      <c r="E19">
        <f>C19*D19</f>
        <v>56</v>
      </c>
      <c r="F19">
        <v>3.0963539999999998</v>
      </c>
      <c r="G19" s="2">
        <f t="shared" si="1"/>
        <v>173.395824</v>
      </c>
      <c r="H19" s="4">
        <v>2378</v>
      </c>
      <c r="I19" s="2">
        <f t="shared" si="2"/>
        <v>7.2916662741799838</v>
      </c>
    </row>
    <row r="20" spans="1:9">
      <c r="A20" t="s">
        <v>15</v>
      </c>
      <c r="B20" t="s">
        <v>60</v>
      </c>
      <c r="C20">
        <v>8</v>
      </c>
      <c r="D20">
        <v>8</v>
      </c>
      <c r="E20">
        <f>C20*D20</f>
        <v>64</v>
      </c>
      <c r="F20">
        <v>3.0963539999999998</v>
      </c>
      <c r="G20" s="2">
        <f t="shared" si="1"/>
        <v>198.16665599999999</v>
      </c>
      <c r="H20" s="4">
        <v>2378</v>
      </c>
      <c r="I20" s="2">
        <f t="shared" si="2"/>
        <v>8.3333328847771231</v>
      </c>
    </row>
    <row r="21" spans="1:9">
      <c r="A21" t="s">
        <v>15</v>
      </c>
      <c r="B21" t="s">
        <v>61</v>
      </c>
      <c r="C21">
        <v>9</v>
      </c>
      <c r="D21">
        <v>8</v>
      </c>
      <c r="E21">
        <f>C21*D21</f>
        <v>72</v>
      </c>
      <c r="F21">
        <v>3.0963539999999998</v>
      </c>
      <c r="G21" s="2">
        <f t="shared" si="1"/>
        <v>222.93748799999997</v>
      </c>
      <c r="H21" s="4">
        <v>2378</v>
      </c>
      <c r="I21" s="2">
        <f t="shared" si="2"/>
        <v>9.3749994953742632</v>
      </c>
    </row>
    <row r="22" spans="1:9">
      <c r="A22" t="s">
        <v>16</v>
      </c>
      <c r="B22" t="s">
        <v>73</v>
      </c>
      <c r="C22">
        <v>5</v>
      </c>
      <c r="D22">
        <v>16</v>
      </c>
      <c r="E22">
        <f t="shared" si="0"/>
        <v>80</v>
      </c>
      <c r="F22">
        <v>3.0963539999999998</v>
      </c>
      <c r="G22" s="2">
        <f t="shared" si="1"/>
        <v>247.70831999999999</v>
      </c>
      <c r="H22" s="4">
        <v>2378</v>
      </c>
      <c r="I22" s="2">
        <f t="shared" si="2"/>
        <v>10.416666105971403</v>
      </c>
    </row>
    <row r="23" spans="1:9">
      <c r="A23" t="s">
        <v>16</v>
      </c>
      <c r="B23" t="s">
        <v>74</v>
      </c>
      <c r="C23">
        <v>6</v>
      </c>
      <c r="D23">
        <v>16</v>
      </c>
      <c r="E23">
        <f t="shared" si="0"/>
        <v>96</v>
      </c>
      <c r="F23">
        <v>3.0963539999999998</v>
      </c>
      <c r="G23" s="2">
        <f t="shared" si="1"/>
        <v>297.24998399999998</v>
      </c>
      <c r="H23" s="4">
        <v>2378</v>
      </c>
      <c r="I23" s="2">
        <f t="shared" si="2"/>
        <v>12.499999327165686</v>
      </c>
    </row>
    <row r="24" spans="1:9">
      <c r="A24" t="s">
        <v>16</v>
      </c>
      <c r="B24" t="s">
        <v>75</v>
      </c>
      <c r="C24">
        <v>5</v>
      </c>
      <c r="D24">
        <v>21</v>
      </c>
      <c r="E24">
        <f t="shared" si="0"/>
        <v>105</v>
      </c>
      <c r="F24">
        <v>3.0963539999999998</v>
      </c>
      <c r="G24" s="2">
        <f t="shared" si="1"/>
        <v>325.11716999999999</v>
      </c>
      <c r="H24" s="4">
        <v>2378</v>
      </c>
      <c r="I24" s="2">
        <f t="shared" si="2"/>
        <v>13.671874264087469</v>
      </c>
    </row>
    <row r="25" spans="1:9">
      <c r="A25" t="s">
        <v>16</v>
      </c>
      <c r="B25" t="s">
        <v>76</v>
      </c>
      <c r="C25">
        <v>11</v>
      </c>
      <c r="D25">
        <v>8</v>
      </c>
      <c r="E25">
        <f t="shared" si="0"/>
        <v>88</v>
      </c>
      <c r="F25">
        <v>3.0963539999999998</v>
      </c>
      <c r="G25" s="2">
        <f t="shared" si="1"/>
        <v>272.479152</v>
      </c>
      <c r="H25" s="4">
        <v>2378</v>
      </c>
      <c r="I25" s="2">
        <f t="shared" si="2"/>
        <v>11.458332716568545</v>
      </c>
    </row>
    <row r="26" spans="1:9">
      <c r="A26" t="s">
        <v>16</v>
      </c>
      <c r="B26" t="s">
        <v>77</v>
      </c>
      <c r="C26">
        <v>13</v>
      </c>
      <c r="D26">
        <v>8</v>
      </c>
      <c r="E26">
        <f t="shared" si="0"/>
        <v>104</v>
      </c>
      <c r="F26">
        <v>3.0963539999999998</v>
      </c>
      <c r="G26" s="2">
        <f t="shared" si="1"/>
        <v>322.02081599999997</v>
      </c>
      <c r="H26" s="4">
        <v>2378</v>
      </c>
      <c r="I26" s="2">
        <f t="shared" si="2"/>
        <v>13.541665937762826</v>
      </c>
    </row>
    <row r="27" spans="1:9">
      <c r="A27" t="s">
        <v>17</v>
      </c>
      <c r="B27" t="s">
        <v>83</v>
      </c>
      <c r="C27">
        <v>8</v>
      </c>
      <c r="D27">
        <v>16</v>
      </c>
      <c r="E27">
        <f>C27*D27</f>
        <v>128</v>
      </c>
      <c r="F27">
        <v>3.0963539999999998</v>
      </c>
      <c r="G27" s="2">
        <f t="shared" si="1"/>
        <v>396.33331199999998</v>
      </c>
      <c r="H27" s="4">
        <v>2378</v>
      </c>
      <c r="I27" s="2">
        <f t="shared" si="2"/>
        <v>16.666665769554246</v>
      </c>
    </row>
    <row r="28" spans="1:9">
      <c r="A28" t="s">
        <v>17</v>
      </c>
      <c r="B28" t="s">
        <v>84</v>
      </c>
      <c r="C28">
        <v>9</v>
      </c>
      <c r="D28">
        <v>16</v>
      </c>
      <c r="E28">
        <f>C28*D28</f>
        <v>144</v>
      </c>
      <c r="F28">
        <v>3.0963539999999998</v>
      </c>
      <c r="G28" s="2">
        <f t="shared" si="1"/>
        <v>445.87497599999995</v>
      </c>
      <c r="H28" s="4">
        <v>2378</v>
      </c>
      <c r="I28" s="2">
        <f t="shared" si="2"/>
        <v>18.749998990748526</v>
      </c>
    </row>
    <row r="29" spans="1:9">
      <c r="A29" t="s">
        <v>17</v>
      </c>
      <c r="B29" t="s">
        <v>85</v>
      </c>
      <c r="C29">
        <v>6</v>
      </c>
      <c r="D29">
        <v>24</v>
      </c>
      <c r="E29">
        <f>C29*D29</f>
        <v>144</v>
      </c>
      <c r="F29">
        <v>3.0963539999999998</v>
      </c>
      <c r="G29" s="2">
        <f t="shared" si="1"/>
        <v>445.87497599999995</v>
      </c>
      <c r="H29" s="4">
        <v>2378</v>
      </c>
      <c r="I29" s="2">
        <f t="shared" si="2"/>
        <v>18.749998990748526</v>
      </c>
    </row>
    <row r="30" spans="1:9">
      <c r="A30" t="s">
        <v>19</v>
      </c>
      <c r="B30" t="s">
        <v>94</v>
      </c>
      <c r="C30">
        <v>12</v>
      </c>
      <c r="D30">
        <v>16</v>
      </c>
      <c r="E30">
        <f t="shared" si="0"/>
        <v>192</v>
      </c>
      <c r="F30">
        <v>3.0963539999999998</v>
      </c>
      <c r="G30" s="2">
        <f t="shared" si="1"/>
        <v>594.49996799999997</v>
      </c>
      <c r="H30" s="4">
        <v>2378</v>
      </c>
      <c r="I30" s="2">
        <f t="shared" si="2"/>
        <v>24.999998654331371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D37" sqref="D37"/>
    </sheetView>
  </sheetViews>
  <sheetFormatPr baseColWidth="10" defaultRowHeight="15" x14ac:dyDescent="0"/>
  <sheetData>
    <row r="1" spans="1:9">
      <c r="A1" s="3" t="s">
        <v>0</v>
      </c>
      <c r="B1" s="3" t="s">
        <v>1</v>
      </c>
      <c r="C1" s="3" t="s">
        <v>6</v>
      </c>
      <c r="D1" s="3" t="s">
        <v>5</v>
      </c>
      <c r="E1" s="3" t="s">
        <v>4</v>
      </c>
      <c r="F1" s="3" t="s">
        <v>2</v>
      </c>
      <c r="G1" s="4" t="s">
        <v>3</v>
      </c>
      <c r="H1" s="4" t="s">
        <v>108</v>
      </c>
      <c r="I1" s="4" t="s">
        <v>54</v>
      </c>
    </row>
    <row r="2" spans="1:9">
      <c r="A2" s="3" t="s">
        <v>53</v>
      </c>
      <c r="B2" s="3" t="s">
        <v>53</v>
      </c>
      <c r="C2" s="3">
        <v>24</v>
      </c>
      <c r="D2" s="3">
        <v>32</v>
      </c>
      <c r="E2" s="3">
        <f>C2*D2</f>
        <v>768</v>
      </c>
      <c r="F2" s="3">
        <v>3.0963539999999998</v>
      </c>
      <c r="G2" s="4">
        <f>E2*F2</f>
        <v>2377.9998719999999</v>
      </c>
      <c r="H2" s="4">
        <v>2378</v>
      </c>
      <c r="I2" s="4">
        <f>G2/G2*100</f>
        <v>100</v>
      </c>
    </row>
    <row r="3" spans="1:9">
      <c r="A3" s="3" t="s">
        <v>14</v>
      </c>
      <c r="B3" s="3" t="s">
        <v>35</v>
      </c>
      <c r="C3" s="3">
        <v>3</v>
      </c>
      <c r="D3" s="3">
        <v>5</v>
      </c>
      <c r="E3" s="3">
        <f>C3*D3</f>
        <v>15</v>
      </c>
      <c r="F3" s="3">
        <v>3.0963539999999998</v>
      </c>
      <c r="G3" s="3">
        <v>12</v>
      </c>
      <c r="H3" s="4">
        <v>2378</v>
      </c>
      <c r="I3" s="4">
        <f>G3/H3*100</f>
        <v>0.50462573591253157</v>
      </c>
    </row>
    <row r="4" spans="1:9">
      <c r="A4" s="3" t="s">
        <v>14</v>
      </c>
      <c r="B4" s="3" t="s">
        <v>36</v>
      </c>
      <c r="C4" s="3">
        <v>1</v>
      </c>
      <c r="D4" s="3">
        <v>10</v>
      </c>
      <c r="E4" s="3">
        <f t="shared" ref="E4:E21" si="0">C4*D4</f>
        <v>10</v>
      </c>
      <c r="F4" s="3">
        <v>3.0963539999999998</v>
      </c>
      <c r="G4" s="3">
        <v>44</v>
      </c>
      <c r="H4" s="4">
        <v>2378</v>
      </c>
      <c r="I4" s="4">
        <f t="shared" ref="I4:I30" si="1">G4/H4*100</f>
        <v>1.8502943650126156</v>
      </c>
    </row>
    <row r="5" spans="1:9">
      <c r="A5" s="3" t="s">
        <v>14</v>
      </c>
      <c r="B5" s="3" t="s">
        <v>37</v>
      </c>
      <c r="C5" s="3">
        <v>3</v>
      </c>
      <c r="D5" s="3">
        <v>3</v>
      </c>
      <c r="E5" s="3">
        <f t="shared" si="0"/>
        <v>9</v>
      </c>
      <c r="F5" s="3">
        <v>3.0963539999999998</v>
      </c>
      <c r="G5" s="3">
        <v>59</v>
      </c>
      <c r="H5" s="4">
        <v>2378</v>
      </c>
      <c r="I5" s="4">
        <f t="shared" si="1"/>
        <v>2.4810765349032802</v>
      </c>
    </row>
    <row r="6" spans="1:9">
      <c r="A6" s="3" t="s">
        <v>14</v>
      </c>
      <c r="B6" s="3" t="s">
        <v>38</v>
      </c>
      <c r="C6" s="3">
        <v>5</v>
      </c>
      <c r="D6" s="3">
        <v>2</v>
      </c>
      <c r="E6" s="3">
        <f t="shared" si="0"/>
        <v>10</v>
      </c>
      <c r="F6" s="3">
        <v>3.0963539999999998</v>
      </c>
      <c r="G6" s="3">
        <v>59</v>
      </c>
      <c r="H6" s="4">
        <v>2378</v>
      </c>
      <c r="I6" s="4">
        <f t="shared" si="1"/>
        <v>2.4810765349032802</v>
      </c>
    </row>
    <row r="7" spans="1:9">
      <c r="A7" s="3" t="s">
        <v>14</v>
      </c>
      <c r="B7" s="3" t="s">
        <v>39</v>
      </c>
      <c r="C7" s="3">
        <v>1</v>
      </c>
      <c r="D7" s="3">
        <v>5</v>
      </c>
      <c r="E7" s="3">
        <f t="shared" si="0"/>
        <v>5</v>
      </c>
      <c r="F7" s="3">
        <v>3.0963539999999998</v>
      </c>
      <c r="G7" s="3">
        <v>74</v>
      </c>
      <c r="H7" s="4">
        <v>2378</v>
      </c>
      <c r="I7" s="4">
        <f t="shared" si="1"/>
        <v>3.1118587047939443</v>
      </c>
    </row>
    <row r="8" spans="1:9">
      <c r="A8" s="3" t="s">
        <v>15</v>
      </c>
      <c r="B8" s="3" t="s">
        <v>55</v>
      </c>
      <c r="C8" s="3">
        <v>2</v>
      </c>
      <c r="D8" s="3">
        <v>10</v>
      </c>
      <c r="E8" s="3">
        <f t="shared" si="0"/>
        <v>20</v>
      </c>
      <c r="F8" s="3">
        <v>3.0963539999999998</v>
      </c>
      <c r="G8" s="3">
        <v>148</v>
      </c>
      <c r="H8" s="4">
        <v>2378</v>
      </c>
      <c r="I8" s="4">
        <f t="shared" si="1"/>
        <v>6.2237174095878887</v>
      </c>
    </row>
    <row r="9" spans="1:9">
      <c r="A9" s="3" t="s">
        <v>15</v>
      </c>
      <c r="B9" s="3" t="s">
        <v>56</v>
      </c>
      <c r="C9" s="3">
        <v>3</v>
      </c>
      <c r="D9" s="3">
        <v>7</v>
      </c>
      <c r="E9" s="3">
        <f t="shared" si="0"/>
        <v>21</v>
      </c>
      <c r="F9" s="3">
        <v>3.0963539999999998</v>
      </c>
      <c r="G9" s="3">
        <v>177</v>
      </c>
      <c r="H9" s="4">
        <v>2378</v>
      </c>
      <c r="I9" s="4">
        <f t="shared" si="1"/>
        <v>7.4432296047098401</v>
      </c>
    </row>
    <row r="10" spans="1:9">
      <c r="A10" s="3" t="s">
        <v>15</v>
      </c>
      <c r="B10" s="3" t="s">
        <v>57</v>
      </c>
      <c r="C10" s="3">
        <v>3</v>
      </c>
      <c r="D10" s="3">
        <v>10</v>
      </c>
      <c r="E10" s="3">
        <f t="shared" si="0"/>
        <v>30</v>
      </c>
      <c r="F10" s="3">
        <v>3.0963539999999998</v>
      </c>
      <c r="G10" s="3">
        <v>177</v>
      </c>
      <c r="H10" s="4">
        <v>2378</v>
      </c>
      <c r="I10" s="4">
        <f t="shared" si="1"/>
        <v>7.4432296047098401</v>
      </c>
    </row>
    <row r="11" spans="1:9">
      <c r="A11" s="3" t="s">
        <v>15</v>
      </c>
      <c r="B11" s="3" t="s">
        <v>58</v>
      </c>
      <c r="C11" s="3">
        <v>5</v>
      </c>
      <c r="D11" s="3">
        <v>5</v>
      </c>
      <c r="E11" s="3">
        <f t="shared" si="0"/>
        <v>25</v>
      </c>
      <c r="F11" s="3">
        <v>3.0963539999999998</v>
      </c>
      <c r="G11" s="3">
        <v>177</v>
      </c>
      <c r="H11" s="4">
        <v>2378</v>
      </c>
      <c r="I11" s="4">
        <f t="shared" si="1"/>
        <v>7.4432296047098401</v>
      </c>
    </row>
    <row r="12" spans="1:9">
      <c r="A12" s="3" t="s">
        <v>15</v>
      </c>
      <c r="B12" s="3" t="s">
        <v>59</v>
      </c>
      <c r="C12" s="3">
        <v>13</v>
      </c>
      <c r="D12" s="3">
        <v>2.5</v>
      </c>
      <c r="E12" s="3">
        <f t="shared" si="0"/>
        <v>32.5</v>
      </c>
      <c r="F12" s="3">
        <v>3.0963539999999998</v>
      </c>
      <c r="G12" s="3">
        <v>185</v>
      </c>
      <c r="H12" s="4">
        <v>2378</v>
      </c>
      <c r="I12" s="4">
        <f t="shared" si="1"/>
        <v>7.7796467619848615</v>
      </c>
    </row>
    <row r="13" spans="1:9">
      <c r="A13" s="3" t="s">
        <v>15</v>
      </c>
      <c r="B13" s="3" t="s">
        <v>60</v>
      </c>
      <c r="C13" s="3">
        <v>5</v>
      </c>
      <c r="D13" s="3">
        <v>7</v>
      </c>
      <c r="E13" s="3">
        <f t="shared" si="0"/>
        <v>35</v>
      </c>
      <c r="F13" s="3">
        <v>3.0963539999999998</v>
      </c>
      <c r="G13" s="3">
        <v>206</v>
      </c>
      <c r="H13" s="4">
        <v>2378</v>
      </c>
      <c r="I13" s="4">
        <f t="shared" si="1"/>
        <v>8.6627417998317906</v>
      </c>
    </row>
    <row r="14" spans="1:9">
      <c r="A14" s="3" t="s">
        <v>15</v>
      </c>
      <c r="B14" s="3" t="s">
        <v>61</v>
      </c>
      <c r="C14" s="3">
        <v>6</v>
      </c>
      <c r="D14" s="3">
        <v>4</v>
      </c>
      <c r="E14" s="3">
        <f t="shared" si="0"/>
        <v>24</v>
      </c>
      <c r="F14" s="3">
        <v>3.0963539999999998</v>
      </c>
      <c r="G14" s="3">
        <v>221</v>
      </c>
      <c r="H14" s="4">
        <v>2378</v>
      </c>
      <c r="I14" s="4">
        <f t="shared" si="1"/>
        <v>9.2935239697224556</v>
      </c>
    </row>
    <row r="15" spans="1:9">
      <c r="A15" s="3" t="s">
        <v>15</v>
      </c>
      <c r="B15" s="3" t="s">
        <v>62</v>
      </c>
      <c r="C15" s="3">
        <v>8</v>
      </c>
      <c r="D15" s="3">
        <v>3</v>
      </c>
      <c r="E15" s="3">
        <f t="shared" si="0"/>
        <v>24</v>
      </c>
      <c r="F15" s="3">
        <v>3.0963539999999998</v>
      </c>
      <c r="G15" s="3">
        <v>236</v>
      </c>
      <c r="H15" s="4">
        <v>2378</v>
      </c>
      <c r="I15" s="4">
        <f t="shared" si="1"/>
        <v>9.9243061396131207</v>
      </c>
    </row>
    <row r="16" spans="1:9">
      <c r="A16" s="3" t="s">
        <v>16</v>
      </c>
      <c r="B16" s="3" t="s">
        <v>73</v>
      </c>
      <c r="C16" s="3">
        <v>5</v>
      </c>
      <c r="D16" s="3">
        <v>10</v>
      </c>
      <c r="E16" s="3">
        <f t="shared" si="0"/>
        <v>50</v>
      </c>
      <c r="F16" s="3">
        <v>3.0963539999999998</v>
      </c>
      <c r="G16" s="3">
        <v>295</v>
      </c>
      <c r="H16" s="4">
        <v>2378</v>
      </c>
      <c r="I16" s="4">
        <f t="shared" si="1"/>
        <v>12.405382674516401</v>
      </c>
    </row>
    <row r="17" spans="1:9">
      <c r="A17" s="3" t="s">
        <v>16</v>
      </c>
      <c r="B17" s="3" t="s">
        <v>74</v>
      </c>
      <c r="C17" s="3">
        <v>3</v>
      </c>
      <c r="D17" s="3">
        <v>15</v>
      </c>
      <c r="E17" s="3">
        <f t="shared" si="0"/>
        <v>45</v>
      </c>
      <c r="F17" s="3">
        <v>3.0963539999999998</v>
      </c>
      <c r="G17" s="3">
        <v>295</v>
      </c>
      <c r="H17" s="4">
        <v>2378</v>
      </c>
      <c r="I17" s="4">
        <f t="shared" si="1"/>
        <v>12.405382674516401</v>
      </c>
    </row>
    <row r="18" spans="1:9">
      <c r="A18" s="3" t="s">
        <v>17</v>
      </c>
      <c r="B18" s="3" t="s">
        <v>83</v>
      </c>
      <c r="C18" s="3">
        <v>5</v>
      </c>
      <c r="D18" s="3">
        <v>12</v>
      </c>
      <c r="E18" s="3">
        <f t="shared" si="0"/>
        <v>60</v>
      </c>
      <c r="F18" s="3">
        <v>3.0963539999999998</v>
      </c>
      <c r="G18" s="3">
        <v>413</v>
      </c>
      <c r="H18" s="4">
        <v>2378</v>
      </c>
      <c r="I18" s="4">
        <f t="shared" si="1"/>
        <v>17.367535744322961</v>
      </c>
    </row>
    <row r="19" spans="1:9">
      <c r="A19" s="3" t="s">
        <v>17</v>
      </c>
      <c r="B19" s="3" t="s">
        <v>84</v>
      </c>
      <c r="C19" s="3">
        <v>3</v>
      </c>
      <c r="D19" s="3">
        <v>22</v>
      </c>
      <c r="E19" s="3">
        <f t="shared" si="0"/>
        <v>66</v>
      </c>
      <c r="F19" s="3">
        <v>3.0963539999999998</v>
      </c>
      <c r="G19" s="3">
        <v>443</v>
      </c>
      <c r="H19" s="4">
        <v>2378</v>
      </c>
      <c r="I19" s="4">
        <f t="shared" si="1"/>
        <v>18.629100084104287</v>
      </c>
    </row>
    <row r="20" spans="1:9">
      <c r="A20" s="3" t="s">
        <v>17</v>
      </c>
      <c r="B20" s="3" t="s">
        <v>85</v>
      </c>
      <c r="C20" s="3">
        <v>3</v>
      </c>
      <c r="D20" s="3">
        <v>20</v>
      </c>
      <c r="E20" s="3">
        <f t="shared" si="0"/>
        <v>60</v>
      </c>
      <c r="F20" s="3">
        <v>3.0963539999999998</v>
      </c>
      <c r="G20" s="3">
        <v>443</v>
      </c>
      <c r="H20" s="4">
        <v>2378</v>
      </c>
      <c r="I20" s="4">
        <f t="shared" si="1"/>
        <v>18.629100084104287</v>
      </c>
    </row>
    <row r="21" spans="1:9">
      <c r="A21" s="3" t="s">
        <v>17</v>
      </c>
      <c r="B21" s="3" t="s">
        <v>86</v>
      </c>
      <c r="C21" s="3">
        <v>7</v>
      </c>
      <c r="D21" s="3">
        <v>10</v>
      </c>
      <c r="E21" s="3">
        <f t="shared" si="0"/>
        <v>70</v>
      </c>
      <c r="F21" s="3">
        <v>3.0963539999999998</v>
      </c>
      <c r="G21" s="3">
        <v>472</v>
      </c>
      <c r="H21" s="4">
        <v>2378</v>
      </c>
      <c r="I21" s="4">
        <f t="shared" si="1"/>
        <v>19.848612279226241</v>
      </c>
    </row>
    <row r="22" spans="1:9">
      <c r="A22" s="3" t="s">
        <v>18</v>
      </c>
      <c r="B22" s="3" t="s">
        <v>93</v>
      </c>
      <c r="C22" s="3">
        <v>15</v>
      </c>
      <c r="D22" s="3">
        <v>5</v>
      </c>
      <c r="E22" s="3">
        <f>C22*D22</f>
        <v>75</v>
      </c>
      <c r="F22" s="3">
        <v>3.0963539999999998</v>
      </c>
      <c r="G22" s="3">
        <v>664</v>
      </c>
      <c r="H22" s="4">
        <v>2378</v>
      </c>
      <c r="I22" s="4">
        <f t="shared" si="1"/>
        <v>27.922624053826745</v>
      </c>
    </row>
    <row r="23" spans="1:9">
      <c r="A23" s="3" t="s">
        <v>18</v>
      </c>
      <c r="B23" s="3" t="s">
        <v>106</v>
      </c>
      <c r="C23" s="3">
        <v>5</v>
      </c>
      <c r="D23" s="3">
        <v>15</v>
      </c>
      <c r="E23" s="3">
        <f>C23*D23</f>
        <v>75</v>
      </c>
      <c r="F23" s="3">
        <v>3.0963539999999998</v>
      </c>
      <c r="G23" s="3">
        <v>664</v>
      </c>
      <c r="H23" s="4">
        <v>2378</v>
      </c>
      <c r="I23" s="4">
        <f t="shared" si="1"/>
        <v>27.922624053826745</v>
      </c>
    </row>
    <row r="24" spans="1:9">
      <c r="A24" s="3" t="s">
        <v>18</v>
      </c>
      <c r="B24" s="3" t="s">
        <v>107</v>
      </c>
      <c r="C24" s="3">
        <v>24</v>
      </c>
      <c r="D24" s="3">
        <v>3</v>
      </c>
      <c r="E24" s="3">
        <f>C24*D24</f>
        <v>72</v>
      </c>
      <c r="F24" s="3">
        <v>3.0963539999999998</v>
      </c>
      <c r="G24" s="3">
        <v>664</v>
      </c>
      <c r="H24" s="4">
        <v>2378</v>
      </c>
      <c r="I24" s="4">
        <f t="shared" si="1"/>
        <v>27.922624053826745</v>
      </c>
    </row>
    <row r="25" spans="1:9">
      <c r="A25" s="3" t="s">
        <v>19</v>
      </c>
      <c r="B25" s="3" t="s">
        <v>94</v>
      </c>
      <c r="C25" s="3">
        <v>10</v>
      </c>
      <c r="D25" s="3">
        <v>15</v>
      </c>
      <c r="E25" s="3">
        <f>C25*D25</f>
        <v>150</v>
      </c>
      <c r="F25" s="3">
        <v>3.0963539999999998</v>
      </c>
      <c r="G25" s="3">
        <v>709</v>
      </c>
      <c r="H25" s="4">
        <v>2378</v>
      </c>
      <c r="I25" s="4">
        <f t="shared" si="1"/>
        <v>29.81497056349874</v>
      </c>
    </row>
    <row r="26" spans="1:9">
      <c r="A26" s="3" t="s">
        <v>19</v>
      </c>
      <c r="B26" s="3" t="s">
        <v>95</v>
      </c>
      <c r="C26" s="3">
        <v>5</v>
      </c>
      <c r="D26" s="3">
        <v>32</v>
      </c>
      <c r="E26" s="3">
        <f t="shared" ref="E26:E28" si="2">C26*D26</f>
        <v>160</v>
      </c>
      <c r="F26" s="3">
        <v>3.0963539999999998</v>
      </c>
      <c r="G26" s="3">
        <v>709</v>
      </c>
      <c r="H26" s="4">
        <v>2378</v>
      </c>
      <c r="I26" s="4">
        <f t="shared" si="1"/>
        <v>29.81497056349874</v>
      </c>
    </row>
    <row r="27" spans="1:9">
      <c r="A27" s="3" t="s">
        <v>19</v>
      </c>
      <c r="B27" s="3" t="s">
        <v>96</v>
      </c>
      <c r="C27" s="3">
        <v>10</v>
      </c>
      <c r="D27" s="3">
        <v>12</v>
      </c>
      <c r="E27" s="3">
        <f t="shared" si="2"/>
        <v>120</v>
      </c>
      <c r="F27" s="3">
        <v>3.0963539999999998</v>
      </c>
      <c r="G27" s="3">
        <v>945</v>
      </c>
      <c r="H27" s="4">
        <v>2378</v>
      </c>
      <c r="I27" s="4">
        <f t="shared" si="1"/>
        <v>39.739276703111855</v>
      </c>
    </row>
    <row r="28" spans="1:9">
      <c r="A28" s="3" t="s">
        <v>19</v>
      </c>
      <c r="B28" s="3" t="s">
        <v>97</v>
      </c>
      <c r="C28" s="3">
        <v>15</v>
      </c>
      <c r="D28" s="3">
        <v>7</v>
      </c>
      <c r="E28" s="3">
        <f t="shared" si="2"/>
        <v>105</v>
      </c>
      <c r="F28" s="3">
        <v>3.0963539999999998</v>
      </c>
      <c r="G28" s="3">
        <v>1063</v>
      </c>
      <c r="H28" s="4">
        <v>2378</v>
      </c>
      <c r="I28" s="4">
        <f t="shared" si="1"/>
        <v>44.701429772918416</v>
      </c>
    </row>
    <row r="29" spans="1:9">
      <c r="A29" s="3" t="s">
        <v>19</v>
      </c>
      <c r="B29" s="3" t="s">
        <v>99</v>
      </c>
      <c r="C29" s="3">
        <v>8</v>
      </c>
      <c r="D29" s="3">
        <v>15</v>
      </c>
      <c r="E29" s="3">
        <f>C29*D29</f>
        <v>120</v>
      </c>
      <c r="F29" s="3">
        <v>3.0963539999999998</v>
      </c>
      <c r="G29" s="3">
        <v>1063</v>
      </c>
      <c r="H29" s="4">
        <v>2378</v>
      </c>
      <c r="I29" s="4">
        <f t="shared" si="1"/>
        <v>44.701429772918416</v>
      </c>
    </row>
    <row r="30" spans="1:9">
      <c r="A30" s="3" t="s">
        <v>19</v>
      </c>
      <c r="B30" s="3" t="s">
        <v>100</v>
      </c>
      <c r="C30" s="3">
        <v>8</v>
      </c>
      <c r="D30" s="3">
        <v>12</v>
      </c>
      <c r="E30" s="3">
        <f>C30*D30</f>
        <v>96</v>
      </c>
      <c r="F30" s="3">
        <v>3.0963539999999998</v>
      </c>
      <c r="G30" s="3">
        <v>1181</v>
      </c>
      <c r="H30" s="4">
        <v>2378</v>
      </c>
      <c r="I30" s="4">
        <f t="shared" si="1"/>
        <v>49.663582842724978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baseColWidth="10" defaultRowHeight="15" x14ac:dyDescent="0"/>
  <cols>
    <col min="2" max="2" width="14.83203125" customWidth="1"/>
  </cols>
  <sheetData>
    <row r="1" spans="1:2">
      <c r="A1" t="s">
        <v>22</v>
      </c>
      <c r="B1" t="s">
        <v>21</v>
      </c>
    </row>
    <row r="2" spans="1:2">
      <c r="A2" t="s">
        <v>14</v>
      </c>
      <c r="B2" t="s">
        <v>8</v>
      </c>
    </row>
    <row r="3" spans="1:2">
      <c r="A3" t="s">
        <v>15</v>
      </c>
      <c r="B3" t="s">
        <v>9</v>
      </c>
    </row>
    <row r="4" spans="1:2">
      <c r="A4" t="s">
        <v>16</v>
      </c>
      <c r="B4" t="s">
        <v>10</v>
      </c>
    </row>
    <row r="5" spans="1:2">
      <c r="A5" t="s">
        <v>17</v>
      </c>
      <c r="B5" t="s">
        <v>11</v>
      </c>
    </row>
    <row r="6" spans="1:2">
      <c r="A6" t="s">
        <v>18</v>
      </c>
      <c r="B6" t="s">
        <v>12</v>
      </c>
    </row>
    <row r="7" spans="1:2">
      <c r="A7" t="s">
        <v>19</v>
      </c>
      <c r="B7" t="s">
        <v>13</v>
      </c>
    </row>
    <row r="8" spans="1:2">
      <c r="A8" t="s">
        <v>20</v>
      </c>
      <c r="B8" t="s">
        <v>23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0" sqref="C10"/>
    </sheetView>
  </sheetViews>
  <sheetFormatPr baseColWidth="10" defaultRowHeight="15" x14ac:dyDescent="0"/>
  <cols>
    <col min="1" max="1" width="14.83203125" customWidth="1"/>
    <col min="2" max="2" width="34.5" customWidth="1"/>
    <col min="3" max="3" width="29.6640625" customWidth="1"/>
  </cols>
  <sheetData>
    <row r="1" spans="1:3" ht="30">
      <c r="A1" s="1" t="s">
        <v>0</v>
      </c>
      <c r="B1" s="1" t="s">
        <v>7</v>
      </c>
      <c r="C1" s="1" t="s">
        <v>24</v>
      </c>
    </row>
    <row r="2" spans="1:3" ht="30">
      <c r="A2" s="1" t="s">
        <v>1</v>
      </c>
      <c r="B2" s="1" t="s">
        <v>25</v>
      </c>
      <c r="C2" s="1" t="s">
        <v>26</v>
      </c>
    </row>
    <row r="3" spans="1:3" ht="60">
      <c r="A3" s="1" t="s">
        <v>6</v>
      </c>
      <c r="B3" s="1" t="s">
        <v>29</v>
      </c>
      <c r="C3" s="1" t="s">
        <v>27</v>
      </c>
    </row>
    <row r="4" spans="1:3" ht="60">
      <c r="A4" s="1" t="s">
        <v>5</v>
      </c>
      <c r="B4" s="1" t="s">
        <v>30</v>
      </c>
      <c r="C4" s="1" t="s">
        <v>27</v>
      </c>
    </row>
    <row r="5" spans="1:3" ht="45">
      <c r="A5" s="1" t="s">
        <v>4</v>
      </c>
      <c r="B5" s="1" t="s">
        <v>31</v>
      </c>
      <c r="C5" s="1" t="s">
        <v>28</v>
      </c>
    </row>
    <row r="6" spans="1:3" ht="75">
      <c r="A6" s="1" t="s">
        <v>2</v>
      </c>
      <c r="B6" s="1" t="s">
        <v>32</v>
      </c>
      <c r="C6" s="1" t="s">
        <v>33</v>
      </c>
    </row>
    <row r="7" spans="1:3" ht="45">
      <c r="A7" s="1" t="s">
        <v>3</v>
      </c>
      <c r="B7" s="1" t="s">
        <v>34</v>
      </c>
      <c r="C7" s="1" t="s">
        <v>28</v>
      </c>
    </row>
    <row r="8" spans="1:3">
      <c r="A8" t="s">
        <v>108</v>
      </c>
      <c r="B8" s="1" t="s">
        <v>109</v>
      </c>
      <c r="C8" s="1" t="s">
        <v>28</v>
      </c>
    </row>
    <row r="9" spans="1:3" ht="30">
      <c r="A9" s="1" t="s">
        <v>54</v>
      </c>
      <c r="B9" s="1" t="s">
        <v>110</v>
      </c>
      <c r="C9" s="1" t="s">
        <v>111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SB 1914</vt:lpstr>
      <vt:lpstr>SB 1924</vt:lpstr>
      <vt:lpstr>SB 1934</vt:lpstr>
      <vt:lpstr>SB 1941</vt:lpstr>
      <vt:lpstr>SB 1949</vt:lpstr>
      <vt:lpstr>SLICE CODE</vt:lpstr>
      <vt:lpstr>DICTIONARY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</dc:creator>
  <cp:lastModifiedBy>Cécile</cp:lastModifiedBy>
  <dcterms:created xsi:type="dcterms:W3CDTF">2016-12-06T08:57:45Z</dcterms:created>
  <dcterms:modified xsi:type="dcterms:W3CDTF">2016-12-06T09:35:17Z</dcterms:modified>
</cp:coreProperties>
</file>