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showInkAnnotation="0" autoCompressPictures="0"/>
  <bookViews>
    <workbookView xWindow="42900" yWindow="0" windowWidth="30660" windowHeight="20660" tabRatio="876" activeTab="6"/>
  </bookViews>
  <sheets>
    <sheet name="Claude Neon Light" sheetId="1" r:id="rId1"/>
    <sheet name="Signs Duration" sheetId="3" r:id="rId2"/>
    <sheet name="Advertiser duration" sheetId="4" r:id="rId3"/>
    <sheet name="Turnover" sheetId="5" r:id="rId4"/>
    <sheet name="Profiles" sheetId="7" r:id="rId5"/>
    <sheet name="Key" sheetId="6" r:id="rId6"/>
    <sheet name="TC" sheetId="2" r:id="rId7"/>
  </sheets>
  <calcPr calcId="140000" concurrentCalc="0"/>
  <pivotCaches>
    <pivotCache cacheId="1" r:id="rId8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5" l="1"/>
  <c r="D8" i="4"/>
  <c r="D9" i="4"/>
  <c r="C7" i="4"/>
  <c r="C6" i="4"/>
  <c r="B5" i="4"/>
  <c r="C5" i="4"/>
  <c r="C3" i="4"/>
  <c r="C2" i="4"/>
  <c r="D11" i="3"/>
  <c r="D12" i="3"/>
  <c r="C10" i="3"/>
  <c r="C9" i="3"/>
  <c r="B8" i="3"/>
  <c r="C8" i="3"/>
  <c r="C6" i="3"/>
  <c r="C5" i="3"/>
  <c r="C4" i="3"/>
  <c r="C3" i="3"/>
  <c r="C2" i="3"/>
</calcChain>
</file>

<file path=xl/sharedStrings.xml><?xml version="1.0" encoding="utf-8"?>
<sst xmlns="http://schemas.openxmlformats.org/spreadsheetml/2006/main" count="3783" uniqueCount="460">
  <si>
    <t>Settlement</t>
  </si>
  <si>
    <t>Cad. Lot</t>
  </si>
  <si>
    <t>B.C. Lot</t>
  </si>
  <si>
    <t>Street 1 Name</t>
  </si>
  <si>
    <t>Street 1 Type</t>
  </si>
  <si>
    <t>Street 1 Number</t>
  </si>
  <si>
    <t>Street 2 Name</t>
  </si>
  <si>
    <t>Street 2 Type</t>
  </si>
  <si>
    <t>Building</t>
  </si>
  <si>
    <t>Start Year</t>
  </si>
  <si>
    <t>Start Month</t>
  </si>
  <si>
    <t>Start Day</t>
  </si>
  <si>
    <t>End Year</t>
  </si>
  <si>
    <t>End Month</t>
  </si>
  <si>
    <t>End Day</t>
  </si>
  <si>
    <t>Advertising Agency</t>
  </si>
  <si>
    <t>Advertiser</t>
  </si>
  <si>
    <t xml:space="preserve">Type of Product </t>
  </si>
  <si>
    <t>District</t>
  </si>
  <si>
    <t>Claude Neon Lights</t>
  </si>
  <si>
    <t>September</t>
  </si>
  <si>
    <t>Sign Number</t>
  </si>
  <si>
    <t>Avenue</t>
  </si>
  <si>
    <t>June</t>
  </si>
  <si>
    <t>Ford Hire Service</t>
  </si>
  <si>
    <t>Rue de</t>
  </si>
  <si>
    <t>Rue</t>
  </si>
  <si>
    <t>Tourane</t>
  </si>
  <si>
    <t xml:space="preserve">Rue </t>
  </si>
  <si>
    <t>Edouard VII</t>
  </si>
  <si>
    <t>Montigny</t>
  </si>
  <si>
    <t xml:space="preserve">Boulevard de </t>
  </si>
  <si>
    <t>Joffre</t>
  </si>
  <si>
    <t>Route</t>
  </si>
  <si>
    <t>Roi Albert</t>
  </si>
  <si>
    <t>Avenue du</t>
  </si>
  <si>
    <t>Wagner</t>
  </si>
  <si>
    <t>Pétain</t>
  </si>
  <si>
    <t xml:space="preserve">Route </t>
  </si>
  <si>
    <t>Frelupt</t>
  </si>
  <si>
    <t>Marco Polo</t>
  </si>
  <si>
    <t>December</t>
  </si>
  <si>
    <t>16-18</t>
  </si>
  <si>
    <t>57-59</t>
  </si>
  <si>
    <t>FC</t>
  </si>
  <si>
    <t>U38-4-1114 (1096)</t>
  </si>
  <si>
    <t>The Palais Cafe</t>
  </si>
  <si>
    <t>Standard Vacuum Oil Company</t>
  </si>
  <si>
    <t>Asiatic Petroleum Company</t>
  </si>
  <si>
    <t>Canidrome Ballroom</t>
  </si>
  <si>
    <t>Dunlop Rubber Company</t>
  </si>
  <si>
    <t>F. Wiedermann</t>
  </si>
  <si>
    <t>Chin Lin Restaurant</t>
  </si>
  <si>
    <t>Hai Alai Auditorium</t>
  </si>
  <si>
    <t>I. Shainin &amp; Company</t>
  </si>
  <si>
    <t>Reliance Motors</t>
  </si>
  <si>
    <t>Avenue Joffre Flower Shop</t>
  </si>
  <si>
    <t>The Texas Company</t>
  </si>
  <si>
    <t>Salon Bells</t>
  </si>
  <si>
    <t xml:space="preserve">Wong Yue Tai Tea Hong </t>
  </si>
  <si>
    <t>Van Shing &amp; Company</t>
  </si>
  <si>
    <t>Kwangchow Coffee Company</t>
  </si>
  <si>
    <t>Zee Zong Dau Dispensary</t>
  </si>
  <si>
    <t>Sevilla Cafe Restaurant</t>
  </si>
  <si>
    <t>Shanghai Evening Post</t>
  </si>
  <si>
    <t>Shanghai General Supply Company</t>
  </si>
  <si>
    <t>Empreza Brasileira de Cafe</t>
  </si>
  <si>
    <t>A.N. Lazaridy "Nega"</t>
  </si>
  <si>
    <t>Parisian Shoe Salon</t>
  </si>
  <si>
    <t>Triangle Motors</t>
  </si>
  <si>
    <t>Pierre Beauty Parlour</t>
  </si>
  <si>
    <t>Sam Shing &amp; Company</t>
  </si>
  <si>
    <t>Bosch Service Station</t>
  </si>
  <si>
    <t>The Mercury Press</t>
  </si>
  <si>
    <t>Canidrome</t>
  </si>
  <si>
    <t>Chinese Government Radio Administration</t>
  </si>
  <si>
    <t>Tchakalian Cafe &amp; Bakery</t>
  </si>
  <si>
    <t>Vienna Furniture &amp; Decorating Company</t>
  </si>
  <si>
    <t>Mrs. Lily Carr</t>
  </si>
  <si>
    <t>Européen Shoe Store</t>
  </si>
  <si>
    <t>The Oriental Bar</t>
  </si>
  <si>
    <t>Joseph Shick Photo Studio</t>
  </si>
  <si>
    <t>Shohor's Pharmacy</t>
  </si>
  <si>
    <t>Tchakalian &amp; Company</t>
  </si>
  <si>
    <t>Tkachenko Cafe &amp; Bakery</t>
  </si>
  <si>
    <t>The Frisco Cafe</t>
  </si>
  <si>
    <t>R-143</t>
  </si>
  <si>
    <t>R-147</t>
  </si>
  <si>
    <t>R-167</t>
  </si>
  <si>
    <t>R-180</t>
  </si>
  <si>
    <t>R-189B</t>
  </si>
  <si>
    <t>R-196</t>
  </si>
  <si>
    <t>R-207</t>
  </si>
  <si>
    <t>R-210</t>
  </si>
  <si>
    <t>R-216</t>
  </si>
  <si>
    <t>R-265</t>
  </si>
  <si>
    <t>R-275</t>
  </si>
  <si>
    <t>R-287</t>
  </si>
  <si>
    <t>R-298</t>
  </si>
  <si>
    <t>R-306</t>
  </si>
  <si>
    <t>R-351</t>
  </si>
  <si>
    <t>R-362</t>
  </si>
  <si>
    <t>R-372</t>
  </si>
  <si>
    <t>R-432</t>
  </si>
  <si>
    <t>R-528</t>
  </si>
  <si>
    <t>R-533</t>
  </si>
  <si>
    <t>R-571</t>
  </si>
  <si>
    <t>R-616</t>
  </si>
  <si>
    <t>R-720</t>
  </si>
  <si>
    <t>R-736</t>
  </si>
  <si>
    <t>R-777</t>
  </si>
  <si>
    <t>R-779</t>
  </si>
  <si>
    <t>R-806</t>
  </si>
  <si>
    <t>R-853</t>
  </si>
  <si>
    <t>R-883</t>
  </si>
  <si>
    <t>R-927</t>
  </si>
  <si>
    <t>R-932</t>
  </si>
  <si>
    <t>R-990</t>
  </si>
  <si>
    <t>R-6014</t>
  </si>
  <si>
    <t>R-6025</t>
  </si>
  <si>
    <t>R-6040</t>
  </si>
  <si>
    <t>R-6057</t>
  </si>
  <si>
    <t>R-6081</t>
  </si>
  <si>
    <t>R-6085</t>
  </si>
  <si>
    <t>R-6093</t>
  </si>
  <si>
    <t>R-6140</t>
  </si>
  <si>
    <t>R-6154</t>
  </si>
  <si>
    <t>R-6173</t>
  </si>
  <si>
    <t>R-6210</t>
  </si>
  <si>
    <t>Edward VII</t>
  </si>
  <si>
    <t>Foch</t>
  </si>
  <si>
    <t>Say-Zoong</t>
  </si>
  <si>
    <t>Route de</t>
  </si>
  <si>
    <t>Pichon</t>
  </si>
  <si>
    <t>Lafayette</t>
  </si>
  <si>
    <t xml:space="preserve">Foch </t>
  </si>
  <si>
    <t xml:space="preserve">Roi Albert </t>
  </si>
  <si>
    <t>301-303</t>
  </si>
  <si>
    <t>Haig</t>
  </si>
  <si>
    <t>Cardinal Mercier</t>
  </si>
  <si>
    <t>Louis Dufour</t>
  </si>
  <si>
    <t>Porte du Nord</t>
  </si>
  <si>
    <t>Rue de la</t>
  </si>
  <si>
    <t>30-32</t>
  </si>
  <si>
    <t>Hue</t>
  </si>
  <si>
    <t>17-21</t>
  </si>
  <si>
    <t xml:space="preserve">Avenue </t>
  </si>
  <si>
    <t>Sœurs</t>
  </si>
  <si>
    <t xml:space="preserve">Route des </t>
  </si>
  <si>
    <t>Bourgeat</t>
  </si>
  <si>
    <t>873-877</t>
  </si>
  <si>
    <t>439-441</t>
  </si>
  <si>
    <t>Modern Motors</t>
  </si>
  <si>
    <t>S/S</t>
  </si>
  <si>
    <t>Opposite Brookside Apartments</t>
  </si>
  <si>
    <t>Chinese-American Store</t>
  </si>
  <si>
    <t>see c/180</t>
  </si>
  <si>
    <t>Sieyès</t>
  </si>
  <si>
    <t>R-6242</t>
  </si>
  <si>
    <t>Z-172</t>
  </si>
  <si>
    <t>Z-187</t>
  </si>
  <si>
    <t>Z-320</t>
  </si>
  <si>
    <t>Z-343</t>
  </si>
  <si>
    <t>Z-351</t>
  </si>
  <si>
    <t>Z-400</t>
  </si>
  <si>
    <t>Z-509</t>
  </si>
  <si>
    <t>Z-567</t>
  </si>
  <si>
    <t>Z-603</t>
  </si>
  <si>
    <t>Z-617</t>
  </si>
  <si>
    <t>Z-628</t>
  </si>
  <si>
    <t>Z-640</t>
  </si>
  <si>
    <t>Z-664</t>
  </si>
  <si>
    <t>Jeansin Piano Company</t>
  </si>
  <si>
    <t>Union Food Sales</t>
  </si>
  <si>
    <t>Mrs. Hamilton</t>
  </si>
  <si>
    <t>The Cathay Theatre</t>
  </si>
  <si>
    <t>Barcelona Bar</t>
  </si>
  <si>
    <t>Kleinermann's Sweet Shop</t>
  </si>
  <si>
    <t>Moscow Bakery</t>
  </si>
  <si>
    <t>Clement's Apartments</t>
  </si>
  <si>
    <t>Hotel Plaza</t>
  </si>
  <si>
    <t>Sandau's Pharmacy</t>
  </si>
  <si>
    <t>Bills Motors</t>
  </si>
  <si>
    <t>Radio Sales Corporation</t>
  </si>
  <si>
    <t>The Public Phamacy</t>
  </si>
  <si>
    <t>Casanova Cafe</t>
  </si>
  <si>
    <t>Asahi Beer</t>
  </si>
  <si>
    <t>Franco-Japanese Store</t>
  </si>
  <si>
    <t>Lafayette Cinema</t>
  </si>
  <si>
    <t>The Maxime Cafe</t>
  </si>
  <si>
    <t>The Smoke Shop</t>
  </si>
  <si>
    <t>The Union Pharmacy</t>
  </si>
  <si>
    <t>The Ritz Cafe</t>
  </si>
  <si>
    <t>National State Lottery</t>
  </si>
  <si>
    <t>Caveau Pigale</t>
  </si>
  <si>
    <t>Cafe de Paris</t>
  </si>
  <si>
    <t>The Lyceum Theater</t>
  </si>
  <si>
    <t>Simen's Beauty Parlor</t>
  </si>
  <si>
    <t>The Continental Motors</t>
  </si>
  <si>
    <t>Taylor Garage</t>
  </si>
  <si>
    <t>Tchakalian Brothers</t>
  </si>
  <si>
    <t>Cathay Laundry, Limited</t>
  </si>
  <si>
    <t>Watson's Pharmacy</t>
  </si>
  <si>
    <t xml:space="preserve">Lyra Music House </t>
  </si>
  <si>
    <t>Lorelei Beauty Parlor</t>
  </si>
  <si>
    <t xml:space="preserve">Nelson's Motor Service </t>
  </si>
  <si>
    <t>Modern Home</t>
  </si>
  <si>
    <t>Chinese Y.M.C.A.</t>
  </si>
  <si>
    <t xml:space="preserve">Auto Palace Company </t>
  </si>
  <si>
    <t xml:space="preserve">The New State Market </t>
  </si>
  <si>
    <t xml:space="preserve">Mgon Pun Hotel </t>
  </si>
  <si>
    <t>Shanghai Cooperative Society</t>
  </si>
  <si>
    <t>Zaria Newspapers</t>
  </si>
  <si>
    <t>The Victory Hotel</t>
  </si>
  <si>
    <t>The Nanking Theatre</t>
  </si>
  <si>
    <t>China Dau Teh Oil Company</t>
  </si>
  <si>
    <t>The Western Market</t>
  </si>
  <si>
    <t>Gilis Pharmacy</t>
  </si>
  <si>
    <t>China Import-Export &amp; Bank Company</t>
  </si>
  <si>
    <t>Mark L. Moody</t>
  </si>
  <si>
    <t>Montauban</t>
  </si>
  <si>
    <t>Chu Pao San</t>
  </si>
  <si>
    <t>183-185</t>
  </si>
  <si>
    <t>Vallon</t>
  </si>
  <si>
    <t>Brenier De Montmorand</t>
  </si>
  <si>
    <t>15-17</t>
  </si>
  <si>
    <t>Fouraine</t>
  </si>
  <si>
    <t>Weikwei</t>
  </si>
  <si>
    <t>Rue du</t>
  </si>
  <si>
    <t>Croisement</t>
  </si>
  <si>
    <t>Washington Apartments</t>
  </si>
  <si>
    <t>Corner</t>
  </si>
  <si>
    <t>J. Agadian, "N.B.S. Beer"</t>
  </si>
  <si>
    <t>S. Osipoff</t>
  </si>
  <si>
    <t>Marcel Beauty Parlor</t>
  </si>
  <si>
    <t>Little Chocolate Shop</t>
  </si>
  <si>
    <t>General Motors</t>
  </si>
  <si>
    <t>Z-674</t>
  </si>
  <si>
    <t>Z-680</t>
  </si>
  <si>
    <t>Z-705</t>
  </si>
  <si>
    <t>Z-707</t>
  </si>
  <si>
    <t>Z-703</t>
  </si>
  <si>
    <t>Z-762</t>
  </si>
  <si>
    <t>Z-764</t>
  </si>
  <si>
    <t>List of Claude Neon Light signs dated December 20, 1937</t>
  </si>
  <si>
    <t>U38-4-1114 (1088)</t>
  </si>
  <si>
    <t>Union Food Sales &amp; Company</t>
  </si>
  <si>
    <t xml:space="preserve">Barcelona Bar-Restaurant </t>
  </si>
  <si>
    <t>The Public Pharmacy</t>
  </si>
  <si>
    <t xml:space="preserve">Asahi Beer </t>
  </si>
  <si>
    <t>Franco-Japanese Beer</t>
  </si>
  <si>
    <t>The smoke Shop</t>
  </si>
  <si>
    <t xml:space="preserve">Caveau Pigale </t>
  </si>
  <si>
    <t>Private Hospital (Dr. Kurt Noll)</t>
  </si>
  <si>
    <t xml:space="preserve">Ford Hire Servce </t>
  </si>
  <si>
    <t>Café de Paris</t>
  </si>
  <si>
    <t>The Lyceum Theatre</t>
  </si>
  <si>
    <t xml:space="preserve">The Texas Company </t>
  </si>
  <si>
    <t xml:space="preserve">The Continental Motors </t>
  </si>
  <si>
    <t>Talyor Garage</t>
  </si>
  <si>
    <t>Lyra Music House</t>
  </si>
  <si>
    <t>Nelson's Motor Service Modern Home</t>
  </si>
  <si>
    <t>The Cathay Mansions</t>
  </si>
  <si>
    <t>Nouveau Grand Monde</t>
  </si>
  <si>
    <t>Kohler &amp; Kohler</t>
  </si>
  <si>
    <t xml:space="preserve">Ming Loh Yuen Restaurant </t>
  </si>
  <si>
    <t>The World Hosiery Store</t>
  </si>
  <si>
    <t xml:space="preserve">The King Kong Restaurant </t>
  </si>
  <si>
    <t>Lotus Ice Cream</t>
  </si>
  <si>
    <t>Route des</t>
  </si>
  <si>
    <t>R-6228</t>
  </si>
  <si>
    <t>R-6232</t>
  </si>
  <si>
    <t>R-6257</t>
  </si>
  <si>
    <t>R-6380</t>
  </si>
  <si>
    <t>R-6383</t>
  </si>
  <si>
    <t>R-6400</t>
  </si>
  <si>
    <t>R-6418</t>
  </si>
  <si>
    <t>Z-708</t>
  </si>
  <si>
    <t>Z-812</t>
  </si>
  <si>
    <t>Z-822</t>
  </si>
  <si>
    <t>Z-839</t>
  </si>
  <si>
    <t>Z-859</t>
  </si>
  <si>
    <t>LIST OF SIGNS HUNG FOR PERIOD JUNE 16, TO DECEMBER 15, 1937</t>
  </si>
  <si>
    <t>U38-4-1114 (1075)</t>
  </si>
  <si>
    <t>SIGNS UP FOR PERIOD JULY 1ST TO DECEMBER 31ST 1937</t>
  </si>
  <si>
    <t>RR180</t>
  </si>
  <si>
    <t>RR189</t>
  </si>
  <si>
    <t>RR207</t>
  </si>
  <si>
    <t>RR306</t>
  </si>
  <si>
    <t>RR432</t>
  </si>
  <si>
    <t>RR533</t>
  </si>
  <si>
    <t>RR720</t>
  </si>
  <si>
    <t>RR777</t>
  </si>
  <si>
    <t>RR878</t>
  </si>
  <si>
    <t>R-993</t>
  </si>
  <si>
    <t>R6025</t>
  </si>
  <si>
    <t>R6040</t>
  </si>
  <si>
    <t>R6081</t>
  </si>
  <si>
    <t>R6085</t>
  </si>
  <si>
    <t>R6116</t>
  </si>
  <si>
    <t>R6140</t>
  </si>
  <si>
    <t>R6154</t>
  </si>
  <si>
    <t>R-6168</t>
  </si>
  <si>
    <t>R-6253</t>
  </si>
  <si>
    <t>R-6364</t>
  </si>
  <si>
    <t>R-6378</t>
  </si>
  <si>
    <t>R-6423</t>
  </si>
  <si>
    <t>R-6467</t>
  </si>
  <si>
    <t>R-6499</t>
  </si>
  <si>
    <t>6852 (6752?)</t>
  </si>
  <si>
    <t>Z617</t>
  </si>
  <si>
    <t>Z628</t>
  </si>
  <si>
    <t>Z665</t>
  </si>
  <si>
    <t>Z674</t>
  </si>
  <si>
    <t>Z680</t>
  </si>
  <si>
    <t>Z864</t>
  </si>
  <si>
    <t>Z812</t>
  </si>
  <si>
    <t>Z822</t>
  </si>
  <si>
    <t>Z859</t>
  </si>
  <si>
    <t>Z845</t>
  </si>
  <si>
    <t>Z828</t>
  </si>
  <si>
    <t>Z878</t>
  </si>
  <si>
    <t>Z910</t>
  </si>
  <si>
    <t>Z911</t>
  </si>
  <si>
    <t>Z931</t>
  </si>
  <si>
    <t>Z961</t>
  </si>
  <si>
    <t>July</t>
  </si>
  <si>
    <t>425-429</t>
  </si>
  <si>
    <t>Eugène Bard</t>
  </si>
  <si>
    <t>Winling</t>
  </si>
  <si>
    <t xml:space="preserve">Service Station </t>
  </si>
  <si>
    <t>Next to Esterella Apartments</t>
  </si>
  <si>
    <t>Parc des Sports (Auditorium)</t>
  </si>
  <si>
    <t>Nega Vodka Sign</t>
  </si>
  <si>
    <t>The Taylor Garage</t>
  </si>
  <si>
    <t>Jebsen &amp; Company</t>
  </si>
  <si>
    <t>C.G.R.A. (Chinese Government Radio Administration)</t>
  </si>
  <si>
    <t>Mrs. Carr (Lily)</t>
  </si>
  <si>
    <t>The Texas Company (China), Limited</t>
  </si>
  <si>
    <t>Tchakalian Brothers - French Bakery</t>
  </si>
  <si>
    <t>Dr. Kurt Noll</t>
  </si>
  <si>
    <t>Electric &amp; Musical Instruments</t>
  </si>
  <si>
    <t>Constantinople Restaurant</t>
  </si>
  <si>
    <t>Jose Bar Restaurant</t>
  </si>
  <si>
    <t>The Victory Dancing Hall</t>
  </si>
  <si>
    <t>B.F. Goodrich Rubber Company</t>
  </si>
  <si>
    <t>The Omon Theatre</t>
  </si>
  <si>
    <t>New Great Shanghai Ballroom</t>
  </si>
  <si>
    <t>Auto Hall</t>
  </si>
  <si>
    <t>Van Yung Lao Restaurant</t>
  </si>
  <si>
    <t>Arcadia Night Club</t>
  </si>
  <si>
    <t>Pharmacie Moderne</t>
  </si>
  <si>
    <t>Gilly's Pharmacy</t>
  </si>
  <si>
    <t>"NBS Beer" - Chez Rovere</t>
  </si>
  <si>
    <t>"UN Beer" - David's Bar</t>
  </si>
  <si>
    <t>A.P.C. Service Station</t>
  </si>
  <si>
    <t>D.D. Cafe-Restaurant</t>
  </si>
  <si>
    <t>National Auto-Supply Company</t>
  </si>
  <si>
    <t>November</t>
  </si>
  <si>
    <t>Bayer Pharma</t>
  </si>
  <si>
    <t>Anglo-Chinese Dispensary</t>
  </si>
  <si>
    <t>U38-4-1125 (2298)</t>
  </si>
  <si>
    <t>U38-4-1125 (2340)</t>
  </si>
  <si>
    <t>Père Robert</t>
  </si>
  <si>
    <t>Moulin Rouge/Angel Night Club</t>
  </si>
  <si>
    <t>Café Atlanta</t>
  </si>
  <si>
    <t>U38-4-1125 (2324)</t>
  </si>
  <si>
    <t>U38-4-1125 (2320)</t>
  </si>
  <si>
    <t>Status (A = Actual; V=Virtual; U=Uncertain/Unkown; R= Restricted)</t>
  </si>
  <si>
    <t>A</t>
  </si>
  <si>
    <t>V</t>
  </si>
  <si>
    <t>Septembre</t>
  </si>
  <si>
    <t>Texaco</t>
  </si>
  <si>
    <t>Texas Company (China) Limited</t>
  </si>
  <si>
    <t>Future station d'essence</t>
  </si>
  <si>
    <t>File name</t>
  </si>
  <si>
    <t>Source (SMA)</t>
  </si>
  <si>
    <t>Business sector</t>
  </si>
  <si>
    <t>U1-14-3261 (0246)</t>
  </si>
  <si>
    <t>Signs failing to comply with Municipal Regulations regarding projection upon public roads</t>
  </si>
  <si>
    <t>IS</t>
  </si>
  <si>
    <t>Western</t>
  </si>
  <si>
    <t>2191 (East)</t>
  </si>
  <si>
    <t>Bubbling Well</t>
  </si>
  <si>
    <t>Road</t>
  </si>
  <si>
    <t>1201-3</t>
  </si>
  <si>
    <t>February</t>
  </si>
  <si>
    <t>Tajima</t>
  </si>
  <si>
    <t>Hanovia</t>
  </si>
  <si>
    <t>Federal Cafe</t>
  </si>
  <si>
    <t>Leede</t>
  </si>
  <si>
    <t>La Samaritaine</t>
  </si>
  <si>
    <t>Mme Greenberg</t>
  </si>
  <si>
    <t>Hong Zang</t>
  </si>
  <si>
    <t>Scale of change</t>
  </si>
  <si>
    <t>NA</t>
  </si>
  <si>
    <t>Advertiser's Duration</t>
  </si>
  <si>
    <t>L4</t>
  </si>
  <si>
    <t>L7</t>
  </si>
  <si>
    <t>B1</t>
  </si>
  <si>
    <t>L2</t>
  </si>
  <si>
    <t>N1</t>
  </si>
  <si>
    <t>P1</t>
  </si>
  <si>
    <t>C3</t>
  </si>
  <si>
    <t>L3</t>
  </si>
  <si>
    <t>F3</t>
  </si>
  <si>
    <t>L5</t>
  </si>
  <si>
    <t>H1</t>
  </si>
  <si>
    <t>E4</t>
  </si>
  <si>
    <t>L1</t>
  </si>
  <si>
    <t>E3</t>
  </si>
  <si>
    <t>H2</t>
  </si>
  <si>
    <t>B5</t>
  </si>
  <si>
    <t>B3</t>
  </si>
  <si>
    <t>C2</t>
  </si>
  <si>
    <t>C1</t>
  </si>
  <si>
    <t>P2</t>
  </si>
  <si>
    <t>P3</t>
  </si>
  <si>
    <t>F1</t>
  </si>
  <si>
    <t>Étiquettes de lignes</t>
  </si>
  <si>
    <t>(vide)</t>
  </si>
  <si>
    <t>Total</t>
  </si>
  <si>
    <t>Somme</t>
  </si>
  <si>
    <t>Duration (number of days)</t>
  </si>
  <si>
    <t>Duration (months)</t>
  </si>
  <si>
    <t>Number of signs</t>
  </si>
  <si>
    <t>Average duration</t>
  </si>
  <si>
    <t>Maximal duration</t>
  </si>
  <si>
    <t>Minimal duration</t>
  </si>
  <si>
    <t>Total number of signs</t>
  </si>
  <si>
    <t>% unknown duration</t>
  </si>
  <si>
    <t>Number of advertisers</t>
  </si>
  <si>
    <t>Total number of advertisers</t>
  </si>
  <si>
    <t>Number of changes</t>
  </si>
  <si>
    <t>Total number of changes</t>
  </si>
  <si>
    <t>Identical repetition</t>
  </si>
  <si>
    <t>Same actor (company, brand), same place, same dimensions of the board</t>
  </si>
  <si>
    <t>Change of dimensions (either extension/reduction)</t>
  </si>
  <si>
    <t>Change of place/moving</t>
  </si>
  <si>
    <t>Change of actor or shared board between two actors (brand or company)</t>
  </si>
  <si>
    <t>Sign duration</t>
  </si>
  <si>
    <t>Unique registration number of the sign</t>
  </si>
  <si>
    <t>Advertiser's duration</t>
  </si>
  <si>
    <t>Duration/lifetime of the sign (number of days/months)</t>
  </si>
  <si>
    <t>Duration/lifetime of contract between Claude Neon and their clients (number of days/months)</t>
  </si>
  <si>
    <t>Profile type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</si>
  <si>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</si>
  <si>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</si>
  <si>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</si>
  <si>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</si>
  <si>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</si>
  <si>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</si>
  <si>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</si>
  <si>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</si>
  <si>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</si>
  <si>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</si>
  <si>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 xml:space="preserve">Sign Duration </t>
  </si>
  <si>
    <t>Rhythmic profile</t>
  </si>
  <si>
    <t>Number of cases</t>
  </si>
  <si>
    <t>NB sur Sign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</si>
</sst>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  <border>
      <left/>
      <right/>
      <top/>
      <bottom style="thin">
        <color rgb="FFEBF1DE"/>
      </bottom>
      <diagonal/>
    </border>
    <border>
      <left/>
      <right/>
      <top style="thin">
        <color rgb="FFEBF1DE"/>
      </top>
      <bottom/>
      <diagonal/>
    </border>
    <border>
      <left/>
      <right/>
      <top style="thin">
        <color rgb="FFEBF1DE"/>
      </top>
      <bottom style="thin">
        <color rgb="FFEBF1DE"/>
      </bottom>
      <diagonal/>
    </border>
  </borders>
  <cellStyleXfs count="65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pivotButton="1"/>
    <xf numFmtId="0" fontId="0" fillId="0" borderId="0" xfId="0" applyNumberFormat="1"/>
    <xf numFmtId="0" fontId="0" fillId="0" borderId="1" xfId="0" applyFont="1" applyBorder="1" applyAlignment="1">
      <alignment horizontal="left"/>
    </xf>
    <xf numFmtId="0" fontId="0" fillId="0" borderId="1" xfId="0" applyNumberFormat="1" applyFont="1" applyBorder="1"/>
    <xf numFmtId="1" fontId="1" fillId="0" borderId="0" xfId="0" applyNumberFormat="1" applyFont="1" applyAlignment="1">
      <alignment horizontal="left"/>
    </xf>
    <xf numFmtId="1" fontId="0" fillId="0" borderId="1" xfId="0" applyNumberFormat="1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" fontId="1" fillId="0" borderId="2" xfId="0" applyNumberFormat="1" applyFont="1" applyBorder="1" applyAlignment="1">
      <alignment horizontal="right"/>
    </xf>
    <xf numFmtId="0" fontId="1" fillId="0" borderId="2" xfId="0" applyFont="1" applyBorder="1"/>
    <xf numFmtId="1" fontId="1" fillId="0" borderId="3" xfId="0" applyNumberFormat="1" applyFont="1" applyBorder="1" applyAlignment="1">
      <alignment vertical="top" wrapText="1"/>
    </xf>
    <xf numFmtId="1" fontId="1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1" fontId="1" fillId="0" borderId="0" xfId="0" applyNumberFormat="1" applyFont="1" applyAlignment="1">
      <alignment vertical="top" wrapText="1"/>
    </xf>
    <xf numFmtId="0" fontId="1" fillId="0" borderId="0" xfId="0" applyFont="1" applyAlignment="1">
      <alignment horizontal="right" vertical="center" wrapText="1"/>
    </xf>
    <xf numFmtId="1" fontId="1" fillId="0" borderId="0" xfId="0" applyNumberFormat="1" applyFont="1" applyAlignment="1">
      <alignment horizontal="right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horizontal="right" vertical="top" wrapText="1"/>
    </xf>
    <xf numFmtId="1" fontId="0" fillId="0" borderId="0" xfId="0" applyNumberFormat="1"/>
    <xf numFmtId="1" fontId="0" fillId="0" borderId="0" xfId="0" applyNumberFormat="1" applyFont="1" applyBorder="1" applyAlignment="1">
      <alignment horizontal="left"/>
    </xf>
    <xf numFmtId="0" fontId="1" fillId="0" borderId="4" xfId="0" applyFont="1" applyBorder="1"/>
    <xf numFmtId="0" fontId="1" fillId="0" borderId="4" xfId="0" applyFont="1" applyBorder="1" applyAlignment="1">
      <alignment horizontal="right"/>
    </xf>
    <xf numFmtId="1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 wrapText="1"/>
    </xf>
    <xf numFmtId="0" fontId="1" fillId="0" borderId="0" xfId="0" applyFont="1" applyFill="1"/>
    <xf numFmtId="0" fontId="0" fillId="0" borderId="0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4" fillId="0" borderId="0" xfId="0" applyFont="1" applyFill="1"/>
    <xf numFmtId="0" fontId="1" fillId="0" borderId="0" xfId="0" applyFont="1" applyAlignment="1">
      <alignment horizontal="center" vertical="center"/>
    </xf>
  </cellXfs>
  <cellStyles count="655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" xfId="563" builtinId="8" hidden="1"/>
    <cellStyle name="Lien hypertexte" xfId="565" builtinId="8" hidden="1"/>
    <cellStyle name="Lien hypertexte" xfId="567" builtinId="8" hidden="1"/>
    <cellStyle name="Lien hypertexte" xfId="569" builtinId="8" hidden="1"/>
    <cellStyle name="Lien hypertexte" xfId="571" builtinId="8" hidden="1"/>
    <cellStyle name="Lien hypertexte" xfId="573" builtinId="8" hidden="1"/>
    <cellStyle name="Lien hypertexte" xfId="575" builtinId="8" hidden="1"/>
    <cellStyle name="Lien hypertexte" xfId="577" builtinId="8" hidden="1"/>
    <cellStyle name="Lien hypertexte" xfId="579" builtinId="8" hidden="1"/>
    <cellStyle name="Lien hypertexte" xfId="581" builtinId="8" hidden="1"/>
    <cellStyle name="Lien hypertexte" xfId="583" builtinId="8" hidden="1"/>
    <cellStyle name="Lien hypertexte" xfId="585" builtinId="8" hidden="1"/>
    <cellStyle name="Lien hypertexte" xfId="587" builtinId="8" hidden="1"/>
    <cellStyle name="Lien hypertexte" xfId="589" builtinId="8" hidden="1"/>
    <cellStyle name="Lien hypertexte" xfId="591" builtinId="8" hidden="1"/>
    <cellStyle name="Lien hypertexte" xfId="593" builtinId="8" hidden="1"/>
    <cellStyle name="Lien hypertexte" xfId="595" builtinId="8" hidden="1"/>
    <cellStyle name="Lien hypertexte" xfId="597" builtinId="8" hidden="1"/>
    <cellStyle name="Lien hypertexte" xfId="599" builtinId="8" hidden="1"/>
    <cellStyle name="Lien hypertexte" xfId="601" builtinId="8" hidden="1"/>
    <cellStyle name="Lien hypertexte" xfId="603" builtinId="8" hidden="1"/>
    <cellStyle name="Lien hypertexte" xfId="605" builtinId="8" hidden="1"/>
    <cellStyle name="Lien hypertexte" xfId="607" builtinId="8" hidden="1"/>
    <cellStyle name="Lien hypertexte" xfId="609" builtinId="8" hidden="1"/>
    <cellStyle name="Lien hypertexte" xfId="611" builtinId="8" hidden="1"/>
    <cellStyle name="Lien hypertexte" xfId="613" builtinId="8" hidden="1"/>
    <cellStyle name="Lien hypertexte" xfId="615" builtinId="8" hidden="1"/>
    <cellStyle name="Lien hypertexte" xfId="617" builtinId="8" hidden="1"/>
    <cellStyle name="Lien hypertexte" xfId="619" builtinId="8" hidden="1"/>
    <cellStyle name="Lien hypertexte" xfId="621" builtinId="8" hidden="1"/>
    <cellStyle name="Lien hypertexte" xfId="623" builtinId="8" hidden="1"/>
    <cellStyle name="Lien hypertexte" xfId="625" builtinId="8" hidden="1"/>
    <cellStyle name="Lien hypertexte" xfId="627" builtinId="8" hidden="1"/>
    <cellStyle name="Lien hypertexte" xfId="629" builtinId="8" hidden="1"/>
    <cellStyle name="Lien hypertexte" xfId="631" builtinId="8" hidden="1"/>
    <cellStyle name="Lien hypertexte" xfId="633" builtinId="8" hidden="1"/>
    <cellStyle name="Lien hypertexte" xfId="635" builtinId="8" hidden="1"/>
    <cellStyle name="Lien hypertexte" xfId="637" builtinId="8" hidden="1"/>
    <cellStyle name="Lien hypertexte" xfId="639" builtinId="8" hidden="1"/>
    <cellStyle name="Lien hypertexte" xfId="641" builtinId="8" hidden="1"/>
    <cellStyle name="Lien hypertexte" xfId="643" builtinId="8" hidden="1"/>
    <cellStyle name="Lien hypertexte" xfId="645" builtinId="8" hidden="1"/>
    <cellStyle name="Lien hypertexte" xfId="647" builtinId="8" hidden="1"/>
    <cellStyle name="Lien hypertexte" xfId="649" builtinId="8" hidden="1"/>
    <cellStyle name="Lien hypertexte" xfId="651" builtinId="8" hidden="1"/>
    <cellStyle name="Lien hypertexte" xfId="653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Lien hypertexte visité" xfId="564" builtinId="9" hidden="1"/>
    <cellStyle name="Lien hypertexte visité" xfId="566" builtinId="9" hidden="1"/>
    <cellStyle name="Lien hypertexte visité" xfId="568" builtinId="9" hidden="1"/>
    <cellStyle name="Lien hypertexte visité" xfId="570" builtinId="9" hidden="1"/>
    <cellStyle name="Lien hypertexte visité" xfId="572" builtinId="9" hidden="1"/>
    <cellStyle name="Lien hypertexte visité" xfId="574" builtinId="9" hidden="1"/>
    <cellStyle name="Lien hypertexte visité" xfId="576" builtinId="9" hidden="1"/>
    <cellStyle name="Lien hypertexte visité" xfId="578" builtinId="9" hidden="1"/>
    <cellStyle name="Lien hypertexte visité" xfId="580" builtinId="9" hidden="1"/>
    <cellStyle name="Lien hypertexte visité" xfId="582" builtinId="9" hidden="1"/>
    <cellStyle name="Lien hypertexte visité" xfId="584" builtinId="9" hidden="1"/>
    <cellStyle name="Lien hypertexte visité" xfId="586" builtinId="9" hidden="1"/>
    <cellStyle name="Lien hypertexte visité" xfId="588" builtinId="9" hidden="1"/>
    <cellStyle name="Lien hypertexte visité" xfId="590" builtinId="9" hidden="1"/>
    <cellStyle name="Lien hypertexte visité" xfId="592" builtinId="9" hidden="1"/>
    <cellStyle name="Lien hypertexte visité" xfId="594" builtinId="9" hidden="1"/>
    <cellStyle name="Lien hypertexte visité" xfId="596" builtinId="9" hidden="1"/>
    <cellStyle name="Lien hypertexte visité" xfId="598" builtinId="9" hidden="1"/>
    <cellStyle name="Lien hypertexte visité" xfId="600" builtinId="9" hidden="1"/>
    <cellStyle name="Lien hypertexte visité" xfId="602" builtinId="9" hidden="1"/>
    <cellStyle name="Lien hypertexte visité" xfId="604" builtinId="9" hidden="1"/>
    <cellStyle name="Lien hypertexte visité" xfId="606" builtinId="9" hidden="1"/>
    <cellStyle name="Lien hypertexte visité" xfId="608" builtinId="9" hidden="1"/>
    <cellStyle name="Lien hypertexte visité" xfId="610" builtinId="9" hidden="1"/>
    <cellStyle name="Lien hypertexte visité" xfId="612" builtinId="9" hidden="1"/>
    <cellStyle name="Lien hypertexte visité" xfId="614" builtinId="9" hidden="1"/>
    <cellStyle name="Lien hypertexte visité" xfId="616" builtinId="9" hidden="1"/>
    <cellStyle name="Lien hypertexte visité" xfId="618" builtinId="9" hidden="1"/>
    <cellStyle name="Lien hypertexte visité" xfId="620" builtinId="9" hidden="1"/>
    <cellStyle name="Lien hypertexte visité" xfId="622" builtinId="9" hidden="1"/>
    <cellStyle name="Lien hypertexte visité" xfId="624" builtinId="9" hidden="1"/>
    <cellStyle name="Lien hypertexte visité" xfId="626" builtinId="9" hidden="1"/>
    <cellStyle name="Lien hypertexte visité" xfId="628" builtinId="9" hidden="1"/>
    <cellStyle name="Lien hypertexte visité" xfId="630" builtinId="9" hidden="1"/>
    <cellStyle name="Lien hypertexte visité" xfId="632" builtinId="9" hidden="1"/>
    <cellStyle name="Lien hypertexte visité" xfId="634" builtinId="9" hidden="1"/>
    <cellStyle name="Lien hypertexte visité" xfId="636" builtinId="9" hidden="1"/>
    <cellStyle name="Lien hypertexte visité" xfId="638" builtinId="9" hidden="1"/>
    <cellStyle name="Lien hypertexte visité" xfId="640" builtinId="9" hidden="1"/>
    <cellStyle name="Lien hypertexte visité" xfId="642" builtinId="9" hidden="1"/>
    <cellStyle name="Lien hypertexte visité" xfId="644" builtinId="9" hidden="1"/>
    <cellStyle name="Lien hypertexte visité" xfId="646" builtinId="9" hidden="1"/>
    <cellStyle name="Lien hypertexte visité" xfId="648" builtinId="9" hidden="1"/>
    <cellStyle name="Lien hypertexte visité" xfId="650" builtinId="9" hidden="1"/>
    <cellStyle name="Lien hypertexte visité" xfId="652" builtinId="9" hidden="1"/>
    <cellStyle name="Lien hypertexte visité" xfId="654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pivotCacheDefinition" Target="pivotCache/pivotCacheDefinition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écile" refreshedDate="42784.656294444445" createdVersion="4" refreshedVersion="4" minRefreshableVersion="3" recordCount="307">
  <cacheSource type="worksheet">
    <worksheetSource ref="A1:AB308" sheet="Claude Neon Light"/>
  </cacheSource>
  <cacheFields count="28">
    <cacheField name="Settlement" numFmtId="0">
      <sharedItems/>
    </cacheField>
    <cacheField name="District" numFmtId="0">
      <sharedItems containsBlank="1"/>
    </cacheField>
    <cacheField name="Cad. Lot" numFmtId="0">
      <sharedItems containsBlank="1" containsMixedTypes="1" containsNumber="1" containsInteger="1" minValue="6" maxValue="13239"/>
    </cacheField>
    <cacheField name="B.C. Lot" numFmtId="0">
      <sharedItems containsNonDate="0" containsString="0" containsBlank="1"/>
    </cacheField>
    <cacheField name="Street 1 Name" numFmtId="0">
      <sharedItems/>
    </cacheField>
    <cacheField name="Street 1 Type" numFmtId="0">
      <sharedItems/>
    </cacheField>
    <cacheField name="Street 1 Number" numFmtId="0">
      <sharedItems containsBlank="1" containsMixedTypes="1" containsNumber="1" containsInteger="1" minValue="2" maxValue="1847"/>
    </cacheField>
    <cacheField name="Street 2 Name" numFmtId="0">
      <sharedItems containsBlank="1"/>
    </cacheField>
    <cacheField name="Street 2 Type" numFmtId="0">
      <sharedItems containsBlank="1"/>
    </cacheField>
    <cacheField name="Building" numFmtId="0">
      <sharedItems containsBlank="1"/>
    </cacheField>
    <cacheField name="Start Year" numFmtId="0">
      <sharedItems containsSemiMixedTypes="0" containsString="0" containsNumber="1" containsInteger="1" minValue="1931" maxValue="1941"/>
    </cacheField>
    <cacheField name="Start Month" numFmtId="0">
      <sharedItems/>
    </cacheField>
    <cacheField name="Start Day" numFmtId="0">
      <sharedItems containsSemiMixedTypes="0" containsString="0" containsNumber="1" containsInteger="1" minValue="1" maxValue="30"/>
    </cacheField>
    <cacheField name="End Year" numFmtId="0">
      <sharedItems containsString="0" containsBlank="1" containsNumber="1" containsInteger="1" minValue="1936" maxValue="1937"/>
    </cacheField>
    <cacheField name="End Month" numFmtId="0">
      <sharedItems containsBlank="1"/>
    </cacheField>
    <cacheField name="End Day" numFmtId="0">
      <sharedItems containsString="0" containsBlank="1" containsNumber="1" containsInteger="1" minValue="30" maxValue="31"/>
    </cacheField>
    <cacheField name="Advertiser's Duration" numFmtId="0">
      <sharedItems containsBlank="1" containsMixedTypes="1" containsNumber="1" containsInteger="1" minValue="246" maxValue="303"/>
    </cacheField>
    <cacheField name="Board duration" numFmtId="0">
      <sharedItems containsString="0" containsBlank="1" containsNumber="1" containsInteger="1" minValue="246" maxValue="730"/>
    </cacheField>
    <cacheField name="Scale of change" numFmtId="0">
      <sharedItems containsString="0" containsBlank="1" containsNumber="1" containsInteger="1" minValue="0" maxValue="3"/>
    </cacheField>
    <cacheField name="Rhythmic profile" numFmtId="0">
      <sharedItems containsBlank="1" count="10">
        <s v="K"/>
        <m/>
        <s v="G"/>
        <s v="F"/>
        <s v="B"/>
        <s v="I"/>
        <s v="H"/>
        <s v="D"/>
        <s v="A"/>
        <s v="J"/>
      </sharedItems>
    </cacheField>
    <cacheField name="Sign Number" numFmtId="0">
      <sharedItems containsBlank="1" containsMixedTypes="1" containsNumber="1" containsInteger="1" minValue="754" maxValue="37439"/>
    </cacheField>
    <cacheField name="Advertiser" numFmtId="0">
      <sharedItems containsBlank="1"/>
    </cacheField>
    <cacheField name="Type of Product " numFmtId="0">
      <sharedItems containsBlank="1"/>
    </cacheField>
    <cacheField name="Business sector" numFmtId="0">
      <sharedItems containsBlank="1"/>
    </cacheField>
    <cacheField name="Status (A = Actual; V=Virtual; U=Uncertain/Unkown; R= Restricted)" numFmtId="0">
      <sharedItems/>
    </cacheField>
    <cacheField name="Advertising Agency" numFmtId="0">
      <sharedItems/>
    </cacheField>
    <cacheField name="Source (SMA)" numFmtId="0">
      <sharedItems containsBlank="1"/>
    </cacheField>
    <cacheField name="File nam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7">
  <r>
    <s v="IS"/>
    <s v="Western"/>
    <n v="6"/>
    <m/>
    <s v="Bubbling Well"/>
    <s v="Road"/>
    <n v="92"/>
    <m/>
    <m/>
    <m/>
    <n v="1931"/>
    <s v="February"/>
    <n v="10"/>
    <m/>
    <m/>
    <m/>
    <s v="NA"/>
    <m/>
    <m/>
    <x v="0"/>
    <n v="9888"/>
    <s v="Tajima"/>
    <m/>
    <s v="L4"/>
    <s v="A"/>
    <s v="Claude Neon Lights"/>
    <s v="U1-14-3261 (0246)"/>
    <s v="Signs failing to comply with Municipal Regulations regarding projection upon public roads"/>
  </r>
  <r>
    <s v="IS"/>
    <s v="Western"/>
    <n v="2419"/>
    <m/>
    <s v="Bubbling Well"/>
    <s v="Road"/>
    <s v="1201-3"/>
    <m/>
    <m/>
    <m/>
    <n v="1931"/>
    <s v="February"/>
    <n v="10"/>
    <m/>
    <m/>
    <m/>
    <s v="NA"/>
    <m/>
    <m/>
    <x v="0"/>
    <n v="9890"/>
    <s v="Hanovia"/>
    <m/>
    <s v="L4"/>
    <s v="A"/>
    <s v="Claude Neon Lights"/>
    <s v="U1-14-3261 (0246)"/>
    <s v="Signs failing to comply with Municipal Regulations regarding projection upon public roads"/>
  </r>
  <r>
    <s v="IS"/>
    <s v="Western"/>
    <n v="2419"/>
    <m/>
    <s v="Bubbling Well"/>
    <s v="Road"/>
    <n v="1199"/>
    <m/>
    <m/>
    <m/>
    <n v="1931"/>
    <s v="February"/>
    <n v="10"/>
    <m/>
    <m/>
    <m/>
    <s v="NA"/>
    <m/>
    <m/>
    <x v="0"/>
    <n v="10093"/>
    <s v="Federal Cafe"/>
    <m/>
    <s v="L4"/>
    <s v="A"/>
    <s v="Claude Neon Lights"/>
    <s v="U1-14-3261 (0246)"/>
    <s v="Signs failing to comply with Municipal Regulations regarding projection upon public roads"/>
  </r>
  <r>
    <s v="IS"/>
    <s v="Western"/>
    <n v="1478"/>
    <m/>
    <s v="Bubbling Well"/>
    <s v="Road"/>
    <n v="395"/>
    <m/>
    <m/>
    <m/>
    <n v="1931"/>
    <s v="February"/>
    <n v="10"/>
    <m/>
    <m/>
    <m/>
    <s v="NA"/>
    <m/>
    <m/>
    <x v="0"/>
    <n v="10097"/>
    <s v="Leede"/>
    <m/>
    <s v="L4"/>
    <s v="A"/>
    <s v="Claude Neon Lights"/>
    <s v="U1-14-3261 (0246)"/>
    <s v="Signs failing to comply with Municipal Regulations regarding projection upon public roads"/>
  </r>
  <r>
    <s v="IS"/>
    <s v="Western"/>
    <n v="2099"/>
    <m/>
    <s v="Bubbling Well"/>
    <s v="Road"/>
    <n v="775"/>
    <m/>
    <m/>
    <m/>
    <n v="1931"/>
    <s v="February"/>
    <n v="10"/>
    <m/>
    <m/>
    <m/>
    <s v="NA"/>
    <m/>
    <m/>
    <x v="0"/>
    <n v="10337"/>
    <s v="La Samaritaine"/>
    <m/>
    <s v="L7"/>
    <s v="A"/>
    <s v="Claude Neon Lights"/>
    <s v="U1-14-3261 (0246)"/>
    <s v="Signs failing to comply with Municipal Regulations regarding projection upon public roads"/>
  </r>
  <r>
    <s v="IS"/>
    <s v="Western"/>
    <n v="2099"/>
    <m/>
    <s v="Bubbling Well"/>
    <s v="Road"/>
    <n v="77"/>
    <m/>
    <m/>
    <m/>
    <n v="1931"/>
    <s v="February"/>
    <n v="10"/>
    <m/>
    <m/>
    <m/>
    <s v="NA"/>
    <m/>
    <m/>
    <x v="0"/>
    <m/>
    <s v="Mme Greenberg"/>
    <m/>
    <s v="B1"/>
    <s v="A"/>
    <s v="Claude Neon Lights"/>
    <s v="U1-14-3261 (0246)"/>
    <s v="Signs failing to comply with Municipal Regulations regarding projection upon public roads"/>
  </r>
  <r>
    <s v="IS"/>
    <s v="Western"/>
    <s v="2191 (East)"/>
    <m/>
    <s v="Bubbling Well"/>
    <s v="Road"/>
    <n v="871"/>
    <m/>
    <m/>
    <m/>
    <n v="1931"/>
    <s v="February"/>
    <n v="10"/>
    <m/>
    <m/>
    <m/>
    <s v="NA"/>
    <m/>
    <m/>
    <x v="0"/>
    <m/>
    <s v="Hong Zang"/>
    <m/>
    <s v="NA"/>
    <s v="A"/>
    <s v="Claude Neon Lights"/>
    <s v="U1-14-3261 (0246)"/>
    <s v="Signs failing to comply with Municipal Regulations regarding projection upon public roads"/>
  </r>
  <r>
    <s v="FC"/>
    <m/>
    <m/>
    <m/>
    <s v="Joffre"/>
    <s v="Avenue"/>
    <m/>
    <m/>
    <m/>
    <s v="Chinese-American Store"/>
    <n v="1935"/>
    <s v="December"/>
    <n v="20"/>
    <m/>
    <m/>
    <m/>
    <s v="NA"/>
    <m/>
    <m/>
    <x v="1"/>
    <n v="754"/>
    <s v="A.N. Lazaridy &quot;Nega&quot;"/>
    <m/>
    <s v="L2"/>
    <s v="A"/>
    <s v="Claude Neon Lights"/>
    <s v="U38-4-1114 (1096)"/>
    <s v="List of Claude Neon Light signs dated December 20, 1961"/>
  </r>
  <r>
    <s v="FC"/>
    <m/>
    <m/>
    <m/>
    <s v="Joffre"/>
    <s v="Avenue"/>
    <n v="476"/>
    <m/>
    <m/>
    <m/>
    <n v="1936"/>
    <s v="June"/>
    <n v="16"/>
    <n v="1936"/>
    <s v="December"/>
    <n v="30"/>
    <n v="303"/>
    <n v="481"/>
    <n v="3"/>
    <x v="2"/>
    <n v="754"/>
    <s v="Empreza Brasileira de Cafe"/>
    <m/>
    <s v="L4"/>
    <s v="A"/>
    <s v="Claude Neon Lights"/>
    <s v="U38-4-1114 (1088)"/>
    <s v="LIST OF SIGNS HUNG FOR PERIOD JUNE 16, TO DECEMBER 15, 1955"/>
  </r>
  <r>
    <s v="FC"/>
    <m/>
    <m/>
    <m/>
    <s v="Joffre"/>
    <s v="Avenue"/>
    <n v="465"/>
    <m/>
    <m/>
    <m/>
    <n v="1935"/>
    <s v="December"/>
    <n v="20"/>
    <m/>
    <m/>
    <m/>
    <s v="NA"/>
    <m/>
    <m/>
    <x v="1"/>
    <n v="993"/>
    <s v="Tchakalian Cafe &amp; Bakery"/>
    <m/>
    <s v="N1"/>
    <s v="A"/>
    <s v="Claude Neon Lights"/>
    <s v="U38-4-1114 (1096)"/>
    <s v="List of Claude Neon Light signs dated December 20, 1970"/>
  </r>
  <r>
    <s v="FC"/>
    <m/>
    <m/>
    <m/>
    <s v="Edward VII"/>
    <s v="Avenue"/>
    <m/>
    <m/>
    <m/>
    <m/>
    <n v="1936"/>
    <s v="June"/>
    <n v="16"/>
    <n v="1936"/>
    <s v="December"/>
    <n v="30"/>
    <n v="303"/>
    <n v="481"/>
    <n v="3"/>
    <x v="2"/>
    <n v="993"/>
    <s v="Chinese Government Radio Administration"/>
    <m/>
    <s v="P1"/>
    <s v="A"/>
    <s v="Claude Neon Lights"/>
    <s v="U38-4-1114 (1088)"/>
    <s v="LIST OF SIGNS HUNG FOR PERIOD JUNE 16, TO DECEMBER 15, 1962"/>
  </r>
  <r>
    <s v="FC"/>
    <m/>
    <m/>
    <m/>
    <s v="Joffre"/>
    <s v="Avenue"/>
    <s v="439-441"/>
    <m/>
    <m/>
    <m/>
    <n v="1935"/>
    <s v="December"/>
    <n v="20"/>
    <m/>
    <m/>
    <m/>
    <m/>
    <m/>
    <m/>
    <x v="1"/>
    <n v="6168"/>
    <s v="Tkachenko Cafe &amp; Bakery"/>
    <m/>
    <s v="N1"/>
    <s v="A"/>
    <s v="Claude Neon Lights"/>
    <s v="U38-4-1114 (1096)"/>
    <s v="List of Claude Neon Light signs dated December 20, 1980"/>
  </r>
  <r>
    <s v="FC"/>
    <m/>
    <m/>
    <m/>
    <s v="Joffre"/>
    <s v="Avenue"/>
    <s v="873-877"/>
    <m/>
    <m/>
    <m/>
    <n v="1936"/>
    <s v="June"/>
    <n v="16"/>
    <n v="1936"/>
    <s v="December"/>
    <n v="30"/>
    <n v="303"/>
    <n v="481"/>
    <n v="3"/>
    <x v="2"/>
    <n v="6168"/>
    <s v="Tchakalian &amp; Company"/>
    <m/>
    <s v="N1"/>
    <s v="A"/>
    <s v="Claude Neon Lights"/>
    <s v="U38-4-1114 (1088)"/>
    <s v="LIST OF SIGNS HUNG FOR PERIOD JUNE 16, TO DECEMBER 15, 1971"/>
  </r>
  <r>
    <s v="FC"/>
    <m/>
    <m/>
    <m/>
    <s v="Joffre"/>
    <s v="Avenue"/>
    <n v="459"/>
    <m/>
    <m/>
    <m/>
    <n v="1935"/>
    <s v="December"/>
    <n v="20"/>
    <m/>
    <m/>
    <m/>
    <m/>
    <m/>
    <m/>
    <x v="0"/>
    <n v="6228"/>
    <s v="Jeansin Piano Company"/>
    <m/>
    <s v="C3"/>
    <s v="A"/>
    <s v="Claude Neon Lights"/>
    <s v="U38-4-1114 (1096)"/>
    <s v="List of Claude Neon Light signs dated December 20, 1983"/>
  </r>
  <r>
    <s v="FC"/>
    <m/>
    <m/>
    <m/>
    <s v="Louis Dufour"/>
    <s v="Route"/>
    <n v="121"/>
    <m/>
    <m/>
    <m/>
    <n v="1935"/>
    <s v="December"/>
    <n v="20"/>
    <m/>
    <m/>
    <m/>
    <m/>
    <m/>
    <m/>
    <x v="0"/>
    <n v="6232"/>
    <s v="Union Food Sales"/>
    <m/>
    <s v="N1"/>
    <s v="A"/>
    <s v="Claude Neon Lights"/>
    <s v="U38-4-1114 (1096)"/>
    <s v="List of Claude Neon Light signs dated December 20, 1984"/>
  </r>
  <r>
    <s v="FC"/>
    <m/>
    <m/>
    <m/>
    <s v="Joffre"/>
    <s v="Avenue"/>
    <n v="768"/>
    <m/>
    <m/>
    <m/>
    <n v="1935"/>
    <s v="December"/>
    <n v="20"/>
    <m/>
    <m/>
    <m/>
    <m/>
    <m/>
    <m/>
    <x v="1"/>
    <n v="6253"/>
    <s v="The Cathay Theatre"/>
    <m/>
    <s v="L3"/>
    <s v="A"/>
    <s v="Claude Neon Lights"/>
    <s v="U38-4-1114 (1096)"/>
    <s v="List of Claude Neon Light signs dated December 20, 1986"/>
  </r>
  <r>
    <s v="FC"/>
    <m/>
    <m/>
    <m/>
    <s v="Joffre"/>
    <s v="Avenue"/>
    <n v="768"/>
    <m/>
    <m/>
    <m/>
    <n v="1936"/>
    <s v="June"/>
    <n v="16"/>
    <n v="1936"/>
    <s v="December"/>
    <n v="30"/>
    <n v="303"/>
    <n v="481"/>
    <n v="0"/>
    <x v="3"/>
    <n v="6253"/>
    <s v="The Cathay Theatre"/>
    <m/>
    <m/>
    <s v="A"/>
    <s v="Claude Neon Lights"/>
    <s v="U38-4-1114 (1088)"/>
    <s v="LIST OF SIGNS HUNG FOR PERIOD JUNE 16, TO DECEMBER 15, 1977"/>
  </r>
  <r>
    <s v="FC"/>
    <m/>
    <m/>
    <m/>
    <s v="Roi Albert"/>
    <s v="Avenue du"/>
    <n v="325"/>
    <m/>
    <m/>
    <m/>
    <n v="1935"/>
    <s v="December"/>
    <n v="20"/>
    <m/>
    <m/>
    <m/>
    <m/>
    <m/>
    <m/>
    <x v="0"/>
    <n v="6257"/>
    <s v="Barcelona Bar"/>
    <m/>
    <s v="L4"/>
    <s v="A"/>
    <s v="Claude Neon Lights"/>
    <s v="U38-4-1114 (1096)"/>
    <s v="List of Claude Neon Light signs dated December 20, 1987"/>
  </r>
  <r>
    <s v="FC"/>
    <m/>
    <m/>
    <m/>
    <s v="Joffre"/>
    <s v="Avenue"/>
    <n v="889"/>
    <m/>
    <m/>
    <m/>
    <n v="1935"/>
    <s v="December"/>
    <n v="20"/>
    <m/>
    <m/>
    <m/>
    <m/>
    <m/>
    <m/>
    <x v="0"/>
    <n v="6262"/>
    <s v="Kleinermann's Sweet Shop"/>
    <m/>
    <s v="N1"/>
    <s v="A"/>
    <s v="Claude Neon Lights"/>
    <s v="U38-4-1114 (1096)"/>
    <s v="List of Claude Neon Light signs dated December 20, 1988"/>
  </r>
  <r>
    <s v="FC"/>
    <m/>
    <m/>
    <m/>
    <s v="Joffre"/>
    <s v="Avenue"/>
    <n v="873"/>
    <m/>
    <m/>
    <m/>
    <n v="1935"/>
    <s v="December"/>
    <n v="20"/>
    <m/>
    <m/>
    <m/>
    <m/>
    <m/>
    <m/>
    <x v="0"/>
    <n v="6271"/>
    <s v="Moscow Bakery"/>
    <m/>
    <s v="N1"/>
    <s v="A"/>
    <s v="Claude Neon Lights"/>
    <s v="U38-4-1114 (1096)"/>
    <s v="List of Claude Neon Light signs dated December 20, 1989"/>
  </r>
  <r>
    <s v="FC"/>
    <m/>
    <m/>
    <m/>
    <s v="Lafayette"/>
    <s v="Rue"/>
    <n v="1363"/>
    <m/>
    <m/>
    <m/>
    <n v="1935"/>
    <s v="December"/>
    <n v="20"/>
    <m/>
    <m/>
    <m/>
    <m/>
    <m/>
    <m/>
    <x v="0"/>
    <n v="6284"/>
    <s v="Clement's Apartments"/>
    <m/>
    <s v="F3"/>
    <s v="A"/>
    <s v="Claude Neon Lights"/>
    <s v="U38-4-1114 (1096)"/>
    <s v="List of Claude Neon Light signs dated December 20, 1990"/>
  </r>
  <r>
    <s v="FC"/>
    <m/>
    <m/>
    <m/>
    <s v="Montauban"/>
    <s v="Rue"/>
    <n v="29"/>
    <m/>
    <m/>
    <m/>
    <n v="1935"/>
    <s v="December"/>
    <n v="20"/>
    <m/>
    <m/>
    <m/>
    <m/>
    <m/>
    <m/>
    <x v="0"/>
    <n v="6289"/>
    <s v="Hotel Plaza"/>
    <m/>
    <s v="L5"/>
    <s v="A"/>
    <s v="Claude Neon Lights"/>
    <s v="U38-4-1114 (1096)"/>
    <s v="List of Claude Neon Light signs dated December 20, 1991"/>
  </r>
  <r>
    <s v="FC"/>
    <m/>
    <m/>
    <m/>
    <s v="Joffre"/>
    <s v="Avenue"/>
    <n v="861"/>
    <m/>
    <m/>
    <m/>
    <n v="1935"/>
    <s v="December"/>
    <n v="20"/>
    <m/>
    <m/>
    <m/>
    <m/>
    <m/>
    <m/>
    <x v="0"/>
    <n v="6296"/>
    <s v="Sandau's Pharmacy"/>
    <m/>
    <s v="H1"/>
    <s v="A"/>
    <s v="Claude Neon Lights"/>
    <s v="U38-4-1114 (1096)"/>
    <s v="List of Claude Neon Light signs dated December 20, 1992"/>
  </r>
  <r>
    <s v="FC"/>
    <m/>
    <m/>
    <m/>
    <s v="Joffre"/>
    <s v="Avenue"/>
    <s v="Corner"/>
    <s v="Cardinal Mercier"/>
    <s v="Route"/>
    <m/>
    <n v="1935"/>
    <s v="December"/>
    <n v="20"/>
    <m/>
    <m/>
    <m/>
    <m/>
    <m/>
    <m/>
    <x v="0"/>
    <n v="6302"/>
    <s v="Bills Motors"/>
    <m/>
    <s v="E4"/>
    <s v="A"/>
    <s v="Claude Neon Lights"/>
    <s v="U38-4-1114 (1096)"/>
    <s v="List of Claude Neon Light signs dated December 20, 1993"/>
  </r>
  <r>
    <s v="FC"/>
    <m/>
    <m/>
    <m/>
    <s v="Joffre"/>
    <s v="Avenue"/>
    <n v="545"/>
    <m/>
    <m/>
    <m/>
    <n v="1935"/>
    <s v="December"/>
    <n v="20"/>
    <m/>
    <m/>
    <m/>
    <m/>
    <m/>
    <m/>
    <x v="1"/>
    <n v="6342"/>
    <s v="Tchakalian &amp; Company"/>
    <m/>
    <s v="N1"/>
    <s v="A"/>
    <s v="Claude Neon Lights"/>
    <s v="U38-4-1114 (1096)"/>
    <s v="List of Claude Neon Light signs dated December 20, 1994"/>
  </r>
  <r>
    <s v="FC"/>
    <m/>
    <m/>
    <m/>
    <s v="Joffre"/>
    <s v="Avenue"/>
    <n v="345"/>
    <m/>
    <m/>
    <m/>
    <n v="1936"/>
    <s v="June"/>
    <n v="16"/>
    <n v="1936"/>
    <s v="December"/>
    <n v="30"/>
    <n v="303"/>
    <n v="481"/>
    <n v="0"/>
    <x v="3"/>
    <n v="6342"/>
    <s v="Tchakalian &amp; Company"/>
    <m/>
    <m/>
    <s v="A"/>
    <s v="Claude Neon Lights"/>
    <s v="U38-4-1114 (1088)"/>
    <s v="LIST OF SIGNS HUNG FOR PERIOD JUNE 16, TO DECEMBER 15, 1980"/>
  </r>
  <r>
    <s v="FC"/>
    <m/>
    <m/>
    <m/>
    <s v="Cardinal Mercier"/>
    <s v="Route"/>
    <n v="30"/>
    <m/>
    <m/>
    <m/>
    <n v="1935"/>
    <s v="December"/>
    <n v="20"/>
    <m/>
    <m/>
    <m/>
    <m/>
    <m/>
    <m/>
    <x v="0"/>
    <n v="6363"/>
    <s v="Radio Sales Corporation"/>
    <m/>
    <s v="C3"/>
    <s v="A"/>
    <s v="Claude Neon Lights"/>
    <s v="U38-4-1114 (1096)"/>
    <s v="List of Claude Neon Light signs dated December 20, 1995"/>
  </r>
  <r>
    <s v="FC"/>
    <m/>
    <m/>
    <m/>
    <s v="Joffre"/>
    <s v="Avenue"/>
    <n v="664"/>
    <m/>
    <m/>
    <m/>
    <n v="1935"/>
    <s v="December"/>
    <n v="20"/>
    <m/>
    <m/>
    <m/>
    <m/>
    <m/>
    <m/>
    <x v="1"/>
    <n v="6364"/>
    <s v="The Public Phamacy"/>
    <m/>
    <s v="H1"/>
    <s v="A"/>
    <s v="Claude Neon Lights"/>
    <s v="U38-4-1114 (1096)"/>
    <s v="List of Claude Neon Light signs dated December 20, 1996"/>
  </r>
  <r>
    <s v="FC"/>
    <m/>
    <m/>
    <m/>
    <s v="Joffre"/>
    <s v="Avenue"/>
    <n v="664"/>
    <m/>
    <m/>
    <m/>
    <n v="1936"/>
    <s v="June"/>
    <n v="16"/>
    <n v="1936"/>
    <s v="December"/>
    <n v="30"/>
    <n v="303"/>
    <n v="481"/>
    <n v="0"/>
    <x v="3"/>
    <n v="6364"/>
    <s v="The Public Pharmacy"/>
    <m/>
    <m/>
    <s v="A"/>
    <s v="Claude Neon Lights"/>
    <s v="U38-4-1114 (1088)"/>
    <s v="LIST OF SIGNS HUNG FOR PERIOD JUNE 16, TO DECEMBER 15, 1981"/>
  </r>
  <r>
    <s v="FC"/>
    <m/>
    <m/>
    <m/>
    <s v="Edward VII"/>
    <s v="Avenue"/>
    <n v="545"/>
    <m/>
    <m/>
    <m/>
    <n v="1935"/>
    <s v="December"/>
    <n v="20"/>
    <m/>
    <m/>
    <m/>
    <m/>
    <m/>
    <m/>
    <x v="1"/>
    <n v="6378"/>
    <s v="Casanova Cafe"/>
    <m/>
    <s v="L4"/>
    <s v="A"/>
    <s v="Claude Neon Lights"/>
    <s v="U38-4-1114 (1096)"/>
    <s v="List of Claude Neon Light signs dated December 20, 1997"/>
  </r>
  <r>
    <s v="FC"/>
    <m/>
    <m/>
    <m/>
    <s v="Edward VII"/>
    <s v="Avenue"/>
    <n v="545"/>
    <m/>
    <m/>
    <m/>
    <n v="1936"/>
    <s v="June"/>
    <n v="16"/>
    <n v="1936"/>
    <s v="December"/>
    <n v="30"/>
    <n v="303"/>
    <n v="481"/>
    <n v="0"/>
    <x v="3"/>
    <n v="6378"/>
    <s v="Casanova Cafe"/>
    <m/>
    <m/>
    <s v="A"/>
    <s v="Claude Neon Lights"/>
    <s v="U38-4-1114 (1088)"/>
    <s v="LIST OF SIGNS HUNG FOR PERIOD JUNE 16, TO DECEMBER 15, 1982"/>
  </r>
  <r>
    <s v="FC"/>
    <m/>
    <m/>
    <m/>
    <s v="Joffre"/>
    <s v="Avenue"/>
    <s v="Corner"/>
    <s v="Cardinal Mercier"/>
    <s v="Route"/>
    <m/>
    <n v="1935"/>
    <s v="December"/>
    <n v="20"/>
    <m/>
    <m/>
    <m/>
    <m/>
    <m/>
    <m/>
    <x v="0"/>
    <n v="6380"/>
    <s v="Asahi Beer"/>
    <m/>
    <s v="L2"/>
    <s v="A"/>
    <s v="Claude Neon Lights"/>
    <s v="U38-4-1114 (1096)"/>
    <s v="List of Claude Neon Light signs dated December 20, 1998"/>
  </r>
  <r>
    <s v="FC"/>
    <m/>
    <m/>
    <m/>
    <s v="Joffre"/>
    <s v="Avenue"/>
    <n v="869"/>
    <m/>
    <m/>
    <m/>
    <n v="1935"/>
    <s v="December"/>
    <n v="20"/>
    <m/>
    <m/>
    <m/>
    <m/>
    <m/>
    <m/>
    <x v="0"/>
    <n v="6383"/>
    <s v="Franco-Japanese Store"/>
    <m/>
    <s v="NA"/>
    <s v="A"/>
    <s v="Claude Neon Lights"/>
    <s v="U38-4-1114 (1096)"/>
    <s v="List of Claude Neon Light signs dated December 20, 1999"/>
  </r>
  <r>
    <s v="FC"/>
    <m/>
    <m/>
    <m/>
    <s v="Lafayette"/>
    <s v="Rue"/>
    <n v="323"/>
    <m/>
    <m/>
    <m/>
    <n v="1935"/>
    <s v="December"/>
    <n v="20"/>
    <m/>
    <m/>
    <m/>
    <m/>
    <m/>
    <m/>
    <x v="0"/>
    <n v="6386"/>
    <s v="Lafayette Cinema"/>
    <m/>
    <s v="L3"/>
    <s v="A"/>
    <s v="Claude Neon Lights"/>
    <s v="U38-4-1114 (1096)"/>
    <s v="List of Claude Neon Light signs dated December 20, 2000"/>
  </r>
  <r>
    <s v="FC"/>
    <m/>
    <m/>
    <m/>
    <s v="Joffre"/>
    <s v="Avenue"/>
    <n v="861"/>
    <m/>
    <m/>
    <m/>
    <n v="1936"/>
    <s v="June"/>
    <n v="16"/>
    <n v="1936"/>
    <s v="December"/>
    <n v="30"/>
    <n v="303"/>
    <n v="481"/>
    <m/>
    <x v="2"/>
    <n v="6396"/>
    <s v="Sandau's Pharmacy"/>
    <m/>
    <s v="H1"/>
    <s v="A"/>
    <s v="Claude Neon Lights"/>
    <s v="U38-4-1114 (1088)"/>
    <s v="LIST OF SIGNS HUNG FOR PERIOD JUNE 16, TO DECEMBER 15, 1979"/>
  </r>
  <r>
    <s v="FC"/>
    <m/>
    <m/>
    <m/>
    <s v="Edward VII"/>
    <s v="Avenue"/>
    <n v="45"/>
    <m/>
    <m/>
    <m/>
    <n v="1935"/>
    <s v="December"/>
    <n v="20"/>
    <m/>
    <m/>
    <m/>
    <m/>
    <m/>
    <m/>
    <x v="0"/>
    <n v="6400"/>
    <s v="The Maxime Cafe"/>
    <m/>
    <s v="L4"/>
    <s v="A"/>
    <s v="Claude Neon Lights"/>
    <s v="U38-4-1114 (1096)"/>
    <s v="List of Claude Neon Light signs dated December 20, 2001"/>
  </r>
  <r>
    <s v="FC"/>
    <m/>
    <m/>
    <m/>
    <s v="Joffre"/>
    <s v="Avenue"/>
    <n v="801"/>
    <m/>
    <m/>
    <m/>
    <n v="1935"/>
    <s v="December"/>
    <n v="20"/>
    <m/>
    <m/>
    <m/>
    <m/>
    <m/>
    <m/>
    <x v="0"/>
    <n v="6418"/>
    <s v="The Smoke Shop"/>
    <m/>
    <s v="L1"/>
    <s v="A"/>
    <s v="Claude Neon Lights"/>
    <s v="U38-4-1114 (1096)"/>
    <s v="List of Claude Neon Light signs dated December 20, 2002"/>
  </r>
  <r>
    <s v="FC"/>
    <m/>
    <m/>
    <m/>
    <s v="Joffre"/>
    <s v="Avenue"/>
    <n v="760"/>
    <m/>
    <m/>
    <m/>
    <n v="1935"/>
    <s v="December"/>
    <n v="20"/>
    <m/>
    <m/>
    <m/>
    <m/>
    <m/>
    <m/>
    <x v="1"/>
    <n v="6423"/>
    <s v="The Union Pharmacy"/>
    <m/>
    <s v="H1"/>
    <s v="A"/>
    <s v="Claude Neon Lights"/>
    <s v="U38-4-1114 (1096)"/>
    <s v="List of Claude Neon Light signs dated December 20, 2003"/>
  </r>
  <r>
    <s v="FC"/>
    <m/>
    <m/>
    <m/>
    <s v="Joffre"/>
    <s v="Avenue"/>
    <n v="760"/>
    <m/>
    <m/>
    <m/>
    <n v="1936"/>
    <s v="June"/>
    <n v="16"/>
    <n v="1936"/>
    <s v="December"/>
    <n v="30"/>
    <n v="303"/>
    <n v="481"/>
    <n v="0"/>
    <x v="3"/>
    <n v="6423"/>
    <s v="The Union Pharmacy"/>
    <m/>
    <m/>
    <s v="A"/>
    <s v="Claude Neon Lights"/>
    <s v="U38-4-1114 (1088)"/>
    <s v="LIST OF SIGNS HUNG FOR PERIOD JUNE 16, TO DECEMBER 15, 1987"/>
  </r>
  <r>
    <s v="FC"/>
    <m/>
    <m/>
    <m/>
    <s v="Chu Pao San"/>
    <s v="Rue "/>
    <n v="26"/>
    <m/>
    <m/>
    <m/>
    <n v="1935"/>
    <s v="December"/>
    <n v="20"/>
    <m/>
    <m/>
    <m/>
    <m/>
    <m/>
    <m/>
    <x v="1"/>
    <n v="6427"/>
    <s v="The Ritz Cafe"/>
    <m/>
    <s v="L4"/>
    <s v="A"/>
    <s v="Claude Neon Lights"/>
    <s v="U38-4-1114 (1096)"/>
    <s v="List of Claude Neon Light signs dated December 20, 2004"/>
  </r>
  <r>
    <s v="FC"/>
    <m/>
    <m/>
    <m/>
    <s v="Chu Pao San"/>
    <s v="Rue "/>
    <n v="26"/>
    <m/>
    <m/>
    <m/>
    <n v="1936"/>
    <s v="June"/>
    <n v="16"/>
    <n v="1936"/>
    <s v="December"/>
    <n v="30"/>
    <n v="303"/>
    <n v="481"/>
    <n v="0"/>
    <x v="3"/>
    <n v="6427"/>
    <s v="The Ritz Cafe"/>
    <m/>
    <m/>
    <s v="A"/>
    <s v="Claude Neon Lights"/>
    <s v="U38-4-1114 (1088)"/>
    <s v="LIST OF SIGNS HUNG FOR PERIOD JUNE 16, TO DECEMBER 15, 1988"/>
  </r>
  <r>
    <s v="FC"/>
    <m/>
    <m/>
    <m/>
    <s v="Brenier De Montmorand"/>
    <s v="Rue"/>
    <n v="41"/>
    <m/>
    <m/>
    <m/>
    <n v="1936"/>
    <s v="June"/>
    <n v="16"/>
    <n v="1936"/>
    <s v="December"/>
    <n v="30"/>
    <n v="303"/>
    <n v="303"/>
    <m/>
    <x v="4"/>
    <n v="6437"/>
    <s v="Café de Paris"/>
    <m/>
    <s v="L4"/>
    <s v="A"/>
    <s v="Claude Neon Lights"/>
    <s v="U38-4-1114 (1088)"/>
    <s v="LIST OF SIGNS HUNG FOR PERIOD JUNE 16, TO DECEMBER 15, 1994"/>
  </r>
  <r>
    <s v="FC"/>
    <m/>
    <m/>
    <m/>
    <s v="Edward VII"/>
    <s v="Avenue"/>
    <s v="183-185"/>
    <m/>
    <m/>
    <m/>
    <n v="1935"/>
    <s v="December"/>
    <n v="20"/>
    <m/>
    <m/>
    <m/>
    <m/>
    <m/>
    <m/>
    <x v="1"/>
    <n v="6453"/>
    <s v="National State Lottery"/>
    <m/>
    <s v="P1"/>
    <s v="A"/>
    <s v="Claude Neon Lights"/>
    <s v="U38-4-1114 (1096)"/>
    <s v="List of Claude Neon Light signs dated December 20, 2005"/>
  </r>
  <r>
    <s v="FC"/>
    <m/>
    <m/>
    <m/>
    <s v="Edward VII"/>
    <s v="Avenue"/>
    <s v="183-185"/>
    <m/>
    <m/>
    <m/>
    <n v="1936"/>
    <s v="June"/>
    <n v="16"/>
    <n v="1936"/>
    <s v="December"/>
    <n v="30"/>
    <n v="303"/>
    <n v="481"/>
    <n v="0"/>
    <x v="3"/>
    <n v="6453"/>
    <s v="National State Lottery"/>
    <m/>
    <m/>
    <s v="A"/>
    <s v="Claude Neon Lights"/>
    <s v="U38-4-1114 (1088)"/>
    <s v="LIST OF SIGNS HUNG FOR PERIOD JUNE 16, TO DECEMBER 15, 1989"/>
  </r>
  <r>
    <s v="FC"/>
    <m/>
    <m/>
    <m/>
    <s v="Roi Albert"/>
    <s v="Avenue"/>
    <n v="363"/>
    <m/>
    <m/>
    <m/>
    <n v="1935"/>
    <s v="December"/>
    <n v="20"/>
    <m/>
    <m/>
    <m/>
    <m/>
    <m/>
    <m/>
    <x v="1"/>
    <n v="6467"/>
    <s v="The Texas Company"/>
    <m/>
    <s v="E3"/>
    <s v="A"/>
    <s v="Claude Neon Lights"/>
    <s v="U38-4-1114 (1096)"/>
    <s v="List of Claude Neon Light signs dated December 20, 2006"/>
  </r>
  <r>
    <s v="FC"/>
    <m/>
    <m/>
    <m/>
    <s v="Roi Albert"/>
    <s v="Avenue"/>
    <n v="363"/>
    <m/>
    <m/>
    <m/>
    <n v="1936"/>
    <s v="June"/>
    <n v="16"/>
    <n v="1936"/>
    <s v="December"/>
    <n v="30"/>
    <n v="303"/>
    <n v="481"/>
    <n v="0"/>
    <x v="3"/>
    <n v="6467"/>
    <s v="The Texas Company"/>
    <m/>
    <m/>
    <s v="A"/>
    <s v="Claude Neon Lights"/>
    <s v="U38-4-1114 (1088)"/>
    <s v="LIST OF SIGNS HUNG FOR PERIOD JUNE 16, TO DECEMBER 15, 1990"/>
  </r>
  <r>
    <s v="FC"/>
    <m/>
    <m/>
    <m/>
    <s v="Vallon"/>
    <s v="Route "/>
    <n v="322"/>
    <m/>
    <m/>
    <m/>
    <n v="1935"/>
    <s v="December"/>
    <n v="20"/>
    <m/>
    <m/>
    <m/>
    <m/>
    <m/>
    <m/>
    <x v="1"/>
    <n v="6499"/>
    <s v="Caveau Pigale"/>
    <m/>
    <s v="L4"/>
    <s v="A"/>
    <s v="Claude Neon Lights"/>
    <s v="U38-4-1114 (1096)"/>
    <s v="List of Claude Neon Light signs dated December 20, 2007"/>
  </r>
  <r>
    <s v="FC"/>
    <m/>
    <m/>
    <m/>
    <s v="Vallon"/>
    <s v="Route "/>
    <n v="322"/>
    <m/>
    <m/>
    <m/>
    <n v="1936"/>
    <s v="June"/>
    <n v="16"/>
    <n v="1936"/>
    <s v="December"/>
    <n v="30"/>
    <n v="303"/>
    <n v="481"/>
    <n v="0"/>
    <x v="3"/>
    <n v="6499"/>
    <s v="Caveau Pigale "/>
    <m/>
    <m/>
    <s v="A"/>
    <s v="Claude Neon Lights"/>
    <s v="U38-4-1114 (1088)"/>
    <s v="LIST OF SIGNS HUNG FOR PERIOD JUNE 16, TO DECEMBER 15, 1991"/>
  </r>
  <r>
    <s v="FC"/>
    <m/>
    <m/>
    <m/>
    <s v="Joffre"/>
    <s v="Avenue"/>
    <n v="1729"/>
    <m/>
    <m/>
    <m/>
    <n v="1936"/>
    <s v="June"/>
    <n v="16"/>
    <n v="1936"/>
    <s v="December"/>
    <n v="30"/>
    <n v="303"/>
    <m/>
    <m/>
    <x v="1"/>
    <n v="6513"/>
    <s v="Private Hospital (Dr. Kurt Noll)"/>
    <m/>
    <s v="H1"/>
    <s v="A"/>
    <s v="Claude Neon Lights"/>
    <s v="U38-4-1114 (1088)"/>
    <s v="LIST OF SIGNS HUNG FOR PERIOD JUNE 16, TO DECEMBER 15, 1992"/>
  </r>
  <r>
    <s v="FC"/>
    <m/>
    <m/>
    <m/>
    <s v="Joffre"/>
    <s v="Avenue"/>
    <n v="1729"/>
    <m/>
    <m/>
    <m/>
    <n v="1937"/>
    <s v="July"/>
    <n v="1"/>
    <n v="1937"/>
    <s v="December"/>
    <n v="31"/>
    <n v="246"/>
    <n v="730"/>
    <n v="3"/>
    <x v="5"/>
    <n v="6513"/>
    <s v="Dr. Kurt Noll"/>
    <m/>
    <s v="H1"/>
    <s v="A"/>
    <s v="Claude Neon Lights"/>
    <s v="U38-4-1114 (1075)"/>
    <s v="SIGNS UP FOR PERIOD JULY 1ST TO DECEMBER 31ST 1976"/>
  </r>
  <r>
    <s v="FC"/>
    <m/>
    <m/>
    <m/>
    <s v="Vallon"/>
    <s v="Route "/>
    <n v="77"/>
    <m/>
    <m/>
    <m/>
    <n v="1935"/>
    <s v="December"/>
    <n v="20"/>
    <m/>
    <m/>
    <m/>
    <m/>
    <m/>
    <m/>
    <x v="1"/>
    <n v="6534"/>
    <s v="Ford Hire Service"/>
    <m/>
    <s v="E4"/>
    <s v="A"/>
    <s v="Claude Neon Lights"/>
    <s v="U38-4-1114 (1096)"/>
    <s v="List of Claude Neon Light signs dated December 20, 2008"/>
  </r>
  <r>
    <s v="FC"/>
    <m/>
    <m/>
    <m/>
    <s v="Vallon"/>
    <s v="Route "/>
    <n v="77"/>
    <m/>
    <m/>
    <m/>
    <n v="1936"/>
    <s v="June"/>
    <n v="16"/>
    <n v="1936"/>
    <s v="December"/>
    <n v="30"/>
    <n v="303"/>
    <m/>
    <m/>
    <x v="1"/>
    <n v="6534"/>
    <s v="Ford Hire Servce "/>
    <m/>
    <m/>
    <s v="A"/>
    <s v="Claude Neon Lights"/>
    <s v="U38-4-1114 (1088)"/>
    <s v="LIST OF SIGNS HUNG FOR PERIOD JUNE 16, TO DECEMBER 15, 1993"/>
  </r>
  <r>
    <s v="FC"/>
    <m/>
    <m/>
    <m/>
    <s v="Vallon"/>
    <s v="Route "/>
    <n v="77"/>
    <m/>
    <m/>
    <m/>
    <n v="1937"/>
    <s v="July"/>
    <n v="1"/>
    <n v="1937"/>
    <s v="December"/>
    <n v="31"/>
    <n v="246"/>
    <n v="730"/>
    <n v="0"/>
    <x v="6"/>
    <n v="6534"/>
    <s v="Ford Hire Servce "/>
    <m/>
    <m/>
    <s v="A"/>
    <s v="Claude Neon Lights"/>
    <s v="U38-4-1114 (1075)"/>
    <s v="SIGNS UP FOR PERIOD JULY 1ST TO DECEMBER 31ST 1977"/>
  </r>
  <r>
    <s v="FC"/>
    <m/>
    <m/>
    <m/>
    <s v="Brenier De Montmorand"/>
    <s v="Rue"/>
    <n v="41"/>
    <m/>
    <m/>
    <m/>
    <n v="1935"/>
    <s v="December"/>
    <n v="20"/>
    <m/>
    <m/>
    <m/>
    <m/>
    <m/>
    <m/>
    <x v="0"/>
    <n v="6537"/>
    <s v="Cafe de Paris"/>
    <m/>
    <s v="L4"/>
    <s v="A"/>
    <s v="Claude Neon Lights"/>
    <s v="U38-4-1114 (1096)"/>
    <s v="List of Claude Neon Light signs dated December 20, 2009"/>
  </r>
  <r>
    <s v="FC"/>
    <m/>
    <m/>
    <m/>
    <s v="Cardinal Mercier"/>
    <s v="Route"/>
    <m/>
    <s v="Bourgeat"/>
    <s v="Rue "/>
    <s v="Croisement"/>
    <n v="1935"/>
    <s v="December"/>
    <n v="20"/>
    <m/>
    <m/>
    <m/>
    <m/>
    <m/>
    <m/>
    <x v="1"/>
    <n v="6545"/>
    <s v="The Lyceum Theater"/>
    <m/>
    <s v="L3"/>
    <s v="A"/>
    <s v="Claude Neon Lights"/>
    <s v="U38-4-1114 (1096)"/>
    <s v="List of Claude Neon Light signs dated December 20, 2010"/>
  </r>
  <r>
    <s v="FC"/>
    <m/>
    <m/>
    <m/>
    <s v="Cardinal Mercier"/>
    <s v="Route"/>
    <s v="Corner"/>
    <s v="Bourgeat"/>
    <s v="Rue "/>
    <m/>
    <n v="1936"/>
    <s v="June"/>
    <n v="16"/>
    <n v="1936"/>
    <s v="December"/>
    <n v="30"/>
    <n v="303"/>
    <m/>
    <m/>
    <x v="1"/>
    <n v="6545"/>
    <s v="The Lyceum Theatre"/>
    <m/>
    <m/>
    <s v="A"/>
    <s v="Claude Neon Lights"/>
    <s v="U38-4-1114 (1088)"/>
    <s v="LIST OF SIGNS HUNG FOR PERIOD JUNE 16, TO DECEMBER 15, 1995"/>
  </r>
  <r>
    <s v="FC"/>
    <m/>
    <m/>
    <m/>
    <s v="Cardinal Mercier"/>
    <s v="Route"/>
    <s v="Corner"/>
    <s v="Bourgeat"/>
    <s v="Rue "/>
    <m/>
    <n v="1937"/>
    <s v="July"/>
    <n v="1"/>
    <n v="1937"/>
    <s v="December"/>
    <n v="31"/>
    <n v="246"/>
    <n v="730"/>
    <n v="0"/>
    <x v="6"/>
    <n v="6545"/>
    <s v="The Lyceum Theatre"/>
    <m/>
    <m/>
    <s v="A"/>
    <s v="Claude Neon Lights"/>
    <s v="U38-4-1114 (1075)"/>
    <s v="SIGNS UP FOR PERIOD JULY 1ST TO DECEMBER 31ST 1978"/>
  </r>
  <r>
    <s v="FC"/>
    <m/>
    <m/>
    <m/>
    <s v="Pétain"/>
    <s v="Avenue"/>
    <m/>
    <m/>
    <m/>
    <m/>
    <n v="1936"/>
    <s v="June"/>
    <n v="16"/>
    <n v="1936"/>
    <s v="December"/>
    <n v="30"/>
    <n v="303"/>
    <m/>
    <m/>
    <x v="1"/>
    <n v="6548"/>
    <s v="The Texas Company "/>
    <m/>
    <s v="E3"/>
    <s v="A"/>
    <s v="Claude Neon Lights"/>
    <s v="U38-4-1114 (1088)"/>
    <s v="LIST OF SIGNS HUNG FOR PERIOD JUNE 16, TO DECEMBER 15, 1996"/>
  </r>
  <r>
    <s v="FC"/>
    <m/>
    <m/>
    <m/>
    <s v="Pétain"/>
    <s v="Avenue"/>
    <m/>
    <m/>
    <m/>
    <s v="Service Station "/>
    <n v="1937"/>
    <s v="July"/>
    <n v="1"/>
    <n v="1937"/>
    <s v="December"/>
    <n v="31"/>
    <n v="246"/>
    <n v="457"/>
    <n v="0"/>
    <x v="7"/>
    <n v="6548"/>
    <s v="The Texas Company "/>
    <m/>
    <m/>
    <s v="A"/>
    <s v="Claude Neon Lights"/>
    <s v="U38-4-1114 (1075)"/>
    <s v="SIGNS UP FOR PERIOD JULY 1ST TO DECEMBER 31ST 1979"/>
  </r>
  <r>
    <s v="FC"/>
    <m/>
    <m/>
    <m/>
    <s v="Joffre"/>
    <s v="Avenue"/>
    <n v="858"/>
    <m/>
    <m/>
    <m/>
    <n v="1935"/>
    <s v="December"/>
    <n v="20"/>
    <m/>
    <m/>
    <m/>
    <m/>
    <m/>
    <m/>
    <x v="0"/>
    <n v="6555"/>
    <s v="Simen's Beauty Parlor"/>
    <m/>
    <s v="B1"/>
    <s v="A"/>
    <s v="Claude Neon Lights"/>
    <s v="U38-4-1114 (1096)"/>
    <s v="List of Claude Neon Light signs dated December 20, 2011"/>
  </r>
  <r>
    <s v="FC"/>
    <m/>
    <m/>
    <m/>
    <s v="Foch"/>
    <s v="Avenue"/>
    <n v="565"/>
    <m/>
    <m/>
    <m/>
    <n v="1935"/>
    <s v="December"/>
    <n v="20"/>
    <m/>
    <m/>
    <m/>
    <m/>
    <m/>
    <m/>
    <x v="1"/>
    <n v="6567"/>
    <s v="The Continental Motors"/>
    <m/>
    <s v="E4"/>
    <s v="A"/>
    <s v="Claude Neon Lights"/>
    <s v="U38-4-1114 (1096)"/>
    <s v="List of Claude Neon Light signs dated December 20, 2012"/>
  </r>
  <r>
    <s v="FC"/>
    <m/>
    <m/>
    <m/>
    <s v="Foch"/>
    <s v="Avenue"/>
    <n v="565"/>
    <m/>
    <m/>
    <m/>
    <n v="1936"/>
    <s v="June"/>
    <n v="16"/>
    <n v="1936"/>
    <s v="December"/>
    <n v="30"/>
    <n v="303"/>
    <m/>
    <m/>
    <x v="1"/>
    <n v="6567"/>
    <s v="The Continental Motors "/>
    <m/>
    <m/>
    <s v="A"/>
    <s v="Claude Neon Lights"/>
    <s v="U38-4-1114 (1088)"/>
    <s v="LIST OF SIGNS HUNG FOR PERIOD JUNE 16, TO DECEMBER 15, 1997"/>
  </r>
  <r>
    <s v="FC"/>
    <m/>
    <m/>
    <m/>
    <s v="Foch"/>
    <s v="Avenue"/>
    <n v="565"/>
    <m/>
    <m/>
    <m/>
    <n v="1937"/>
    <s v="July"/>
    <n v="1"/>
    <n v="1937"/>
    <s v="December"/>
    <n v="31"/>
    <n v="246"/>
    <n v="730"/>
    <n v="0"/>
    <x v="6"/>
    <n v="6567"/>
    <s v="The Continental Motors "/>
    <m/>
    <m/>
    <s v="A"/>
    <s v="Claude Neon Lights"/>
    <s v="U38-4-1114 (1075)"/>
    <s v="SIGNS UP FOR PERIOD JULY 1ST TO DECEMBER 31ST 1980"/>
  </r>
  <r>
    <s v="FC"/>
    <m/>
    <m/>
    <m/>
    <s v="Montauban"/>
    <s v="Rue"/>
    <s v="15-17"/>
    <m/>
    <m/>
    <m/>
    <n v="1935"/>
    <s v="December"/>
    <n v="20"/>
    <m/>
    <m/>
    <m/>
    <m/>
    <m/>
    <m/>
    <x v="1"/>
    <n v="6577"/>
    <s v="Taylor Garage"/>
    <m/>
    <s v="E4"/>
    <s v="A"/>
    <s v="Claude Neon Lights"/>
    <s v="U38-4-1114 (1096)"/>
    <s v="List of Claude Neon Light signs dated December 20, 2013"/>
  </r>
  <r>
    <s v="FC"/>
    <m/>
    <m/>
    <m/>
    <s v="Montauban"/>
    <s v="Rue"/>
    <s v="15-17"/>
    <m/>
    <m/>
    <m/>
    <n v="1936"/>
    <s v="June"/>
    <n v="16"/>
    <n v="1936"/>
    <s v="December"/>
    <n v="30"/>
    <n v="303"/>
    <n v="481"/>
    <n v="0"/>
    <x v="3"/>
    <n v="6577"/>
    <s v="Talyor Garage"/>
    <m/>
    <m/>
    <s v="A"/>
    <s v="Claude Neon Lights"/>
    <s v="U38-4-1114 (1088)"/>
    <s v="LIST OF SIGNS HUNG FOR PERIOD JUNE 16, TO DECEMBER 15, 1998"/>
  </r>
  <r>
    <s v="FC"/>
    <m/>
    <m/>
    <m/>
    <s v="Joffre"/>
    <s v="Avenue"/>
    <n v="781"/>
    <m/>
    <m/>
    <m/>
    <n v="1935"/>
    <s v="December"/>
    <n v="20"/>
    <m/>
    <m/>
    <m/>
    <m/>
    <m/>
    <m/>
    <x v="1"/>
    <n v="6583"/>
    <s v="Tchakalian Brothers"/>
    <m/>
    <s v="N1"/>
    <s v="A"/>
    <s v="Claude Neon Lights"/>
    <s v="U38-4-1114 (1096)"/>
    <s v="List of Claude Neon Light signs dated December 20, 2014"/>
  </r>
  <r>
    <s v="FC"/>
    <m/>
    <m/>
    <m/>
    <s v="Joffre"/>
    <s v="Avenue"/>
    <n v="781"/>
    <m/>
    <m/>
    <m/>
    <n v="1936"/>
    <s v="June"/>
    <n v="16"/>
    <n v="1936"/>
    <s v="December"/>
    <n v="30"/>
    <n v="303"/>
    <m/>
    <m/>
    <x v="1"/>
    <n v="6583"/>
    <s v="Tchakalian Brothers"/>
    <m/>
    <m/>
    <s v="A"/>
    <s v="Claude Neon Lights"/>
    <s v="U38-4-1114 (1088)"/>
    <s v="LIST OF SIGNS HUNG FOR PERIOD JUNE 16, TO DECEMBER 15, 1999"/>
  </r>
  <r>
    <s v="FC"/>
    <m/>
    <m/>
    <m/>
    <s v="Joffre"/>
    <s v="Avenue"/>
    <n v="781"/>
    <m/>
    <m/>
    <m/>
    <n v="1937"/>
    <s v="July"/>
    <n v="1"/>
    <n v="1937"/>
    <s v="December"/>
    <n v="31"/>
    <n v="246"/>
    <n v="730"/>
    <n v="0"/>
    <x v="6"/>
    <n v="6583"/>
    <s v="Tchakalian Brothers"/>
    <m/>
    <m/>
    <s v="A"/>
    <s v="Claude Neon Lights"/>
    <s v="U38-4-1114 (1075)"/>
    <s v="SIGNS UP FOR PERIOD JULY 1ST TO DECEMBER 31ST 1981"/>
  </r>
  <r>
    <s v="FC"/>
    <m/>
    <m/>
    <m/>
    <s v="Cardinal Mercier"/>
    <s v="Route"/>
    <n v="211"/>
    <m/>
    <m/>
    <m/>
    <n v="1935"/>
    <s v="December"/>
    <n v="20"/>
    <m/>
    <m/>
    <m/>
    <m/>
    <m/>
    <m/>
    <x v="1"/>
    <n v="6593"/>
    <s v="Cathay Laundry, Limited"/>
    <m/>
    <s v="H2"/>
    <s v="A"/>
    <s v="Claude Neon Lights"/>
    <s v="U38-4-1114 (1096)"/>
    <s v="List of Claude Neon Light signs dated December 20, 2015"/>
  </r>
  <r>
    <s v="FC"/>
    <m/>
    <m/>
    <m/>
    <s v="Cardinal Mercier"/>
    <s v="Route"/>
    <n v="211"/>
    <m/>
    <m/>
    <m/>
    <n v="1936"/>
    <s v="June"/>
    <n v="16"/>
    <n v="1936"/>
    <s v="December"/>
    <n v="30"/>
    <n v="303"/>
    <m/>
    <m/>
    <x v="1"/>
    <n v="6593"/>
    <s v="Cathay Laundry, Limited"/>
    <m/>
    <m/>
    <s v="A"/>
    <s v="Claude Neon Lights"/>
    <s v="U38-4-1114 (1088)"/>
    <s v="LIST OF SIGNS HUNG FOR PERIOD JUNE 16, TO DECEMBER 15, 2000"/>
  </r>
  <r>
    <s v="FC"/>
    <m/>
    <m/>
    <m/>
    <s v="Cardinal Mercier"/>
    <s v="Route"/>
    <n v="211"/>
    <m/>
    <m/>
    <m/>
    <n v="1937"/>
    <s v="July"/>
    <n v="1"/>
    <n v="1937"/>
    <s v="December"/>
    <n v="31"/>
    <n v="246"/>
    <n v="730"/>
    <n v="0"/>
    <x v="6"/>
    <n v="6593"/>
    <s v="Cathay Laundry, Limited"/>
    <m/>
    <m/>
    <s v="A"/>
    <s v="Claude Neon Lights"/>
    <s v="U38-4-1114 (1075)"/>
    <s v="SIGNS UP FOR PERIOD JULY 1ST TO DECEMBER 31ST 1982"/>
  </r>
  <r>
    <s v="FC"/>
    <m/>
    <m/>
    <m/>
    <s v="Joffre"/>
    <s v="Avenue"/>
    <n v="961"/>
    <m/>
    <m/>
    <m/>
    <n v="1935"/>
    <s v="December"/>
    <n v="20"/>
    <m/>
    <m/>
    <m/>
    <m/>
    <m/>
    <m/>
    <x v="1"/>
    <n v="6594"/>
    <s v="Watson's Pharmacy"/>
    <m/>
    <s v="H1"/>
    <s v="A"/>
    <s v="Claude Neon Lights"/>
    <s v="U38-4-1114 (1096)"/>
    <s v="List of Claude Neon Light signs dated December 20, 2016"/>
  </r>
  <r>
    <s v="FC"/>
    <m/>
    <m/>
    <m/>
    <s v="Joffre"/>
    <s v="Avenue"/>
    <n v="961"/>
    <m/>
    <m/>
    <m/>
    <n v="1936"/>
    <s v="June"/>
    <n v="16"/>
    <n v="1936"/>
    <s v="December"/>
    <n v="30"/>
    <n v="303"/>
    <m/>
    <m/>
    <x v="1"/>
    <n v="6594"/>
    <s v="Watson's Pharmacy"/>
    <m/>
    <m/>
    <s v="A"/>
    <s v="Claude Neon Lights"/>
    <s v="U38-4-1114 (1088)"/>
    <s v="LIST OF SIGNS HUNG FOR PERIOD JUNE 16, TO DECEMBER 15, 2001"/>
  </r>
  <r>
    <s v="FC"/>
    <m/>
    <m/>
    <m/>
    <s v="Joffre"/>
    <s v="Avenue"/>
    <n v="961"/>
    <m/>
    <m/>
    <m/>
    <n v="1937"/>
    <s v="July"/>
    <n v="1"/>
    <n v="1937"/>
    <s v="December"/>
    <n v="31"/>
    <n v="246"/>
    <n v="730"/>
    <n v="0"/>
    <x v="6"/>
    <n v="6594"/>
    <s v="Watson's Pharmacy"/>
    <m/>
    <m/>
    <s v="A"/>
    <s v="Claude Neon Lights"/>
    <s v="U38-4-1114 (1075)"/>
    <s v="SIGNS UP FOR PERIOD JULY 1ST TO DECEMBER 31ST 1983"/>
  </r>
  <r>
    <s v="FC"/>
    <m/>
    <m/>
    <m/>
    <s v="Joffre"/>
    <s v="Avenue"/>
    <n v="897"/>
    <m/>
    <m/>
    <m/>
    <n v="1935"/>
    <s v="December"/>
    <n v="20"/>
    <m/>
    <m/>
    <m/>
    <m/>
    <m/>
    <m/>
    <x v="1"/>
    <n v="6600"/>
    <s v="Lyra Music House "/>
    <m/>
    <s v="L3"/>
    <s v="A"/>
    <s v="Claude Neon Lights"/>
    <s v="U38-4-1114 (1096)"/>
    <s v="List of Claude Neon Light signs dated December 20, 2017"/>
  </r>
  <r>
    <s v="FC"/>
    <m/>
    <m/>
    <m/>
    <s v="Joffre"/>
    <s v="Avenue"/>
    <n v="897"/>
    <m/>
    <m/>
    <m/>
    <n v="1936"/>
    <s v="June"/>
    <n v="16"/>
    <n v="1936"/>
    <s v="December"/>
    <n v="30"/>
    <n v="303"/>
    <m/>
    <m/>
    <x v="1"/>
    <n v="6600"/>
    <s v="Lyra Music House"/>
    <m/>
    <m/>
    <s v="A"/>
    <s v="Claude Neon Lights"/>
    <s v="U38-4-1114 (1088)"/>
    <s v="LIST OF SIGNS HUNG FOR PERIOD JUNE 16, TO DECEMBER 15, 2002"/>
  </r>
  <r>
    <s v="FC"/>
    <m/>
    <m/>
    <m/>
    <s v="Joffre"/>
    <s v="Avenue"/>
    <n v="897"/>
    <m/>
    <m/>
    <m/>
    <n v="1937"/>
    <s v="July"/>
    <n v="1"/>
    <n v="1937"/>
    <s v="December"/>
    <n v="31"/>
    <n v="246"/>
    <n v="730"/>
    <n v="3"/>
    <x v="5"/>
    <n v="6600"/>
    <s v="Electric &amp; Musical Instruments"/>
    <m/>
    <s v="C3"/>
    <s v="A"/>
    <s v="Claude Neon Lights"/>
    <s v="U38-4-1114 (1075)"/>
    <s v="SIGNS UP FOR PERIOD JULY 1ST TO DECEMBER 31ST 1984"/>
  </r>
  <r>
    <s v="FC"/>
    <m/>
    <m/>
    <m/>
    <s v="Roi Albert"/>
    <s v="Avenue"/>
    <n v="213"/>
    <m/>
    <m/>
    <m/>
    <n v="1935"/>
    <s v="December"/>
    <n v="20"/>
    <m/>
    <m/>
    <m/>
    <m/>
    <m/>
    <m/>
    <x v="1"/>
    <n v="6620"/>
    <s v="Lorelei Beauty Parlor"/>
    <m/>
    <s v="B1"/>
    <s v="A"/>
    <s v="Claude Neon Lights"/>
    <s v="U38-4-1114 (1096)"/>
    <s v="List of Claude Neon Light signs dated December 20, 2018"/>
  </r>
  <r>
    <s v="FC"/>
    <m/>
    <m/>
    <m/>
    <s v="Roi Albert"/>
    <s v="Avenue"/>
    <n v="213"/>
    <m/>
    <m/>
    <m/>
    <n v="1936"/>
    <s v="June"/>
    <n v="16"/>
    <n v="1936"/>
    <s v="December"/>
    <n v="30"/>
    <n v="303"/>
    <n v="481"/>
    <n v="0"/>
    <x v="3"/>
    <n v="6620"/>
    <s v="Lorelei Beauty Parlor"/>
    <m/>
    <m/>
    <s v="A"/>
    <s v="Claude Neon Lights"/>
    <s v="U38-4-1114 (1088)"/>
    <s v="LIST OF SIGNS HUNG FOR PERIOD JUNE 16, TO DECEMBER 15, 2003"/>
  </r>
  <r>
    <s v="FC"/>
    <m/>
    <m/>
    <m/>
    <s v="Foch"/>
    <s v="Avenue"/>
    <n v="863"/>
    <m/>
    <m/>
    <m/>
    <n v="1935"/>
    <s v="December"/>
    <n v="20"/>
    <m/>
    <m/>
    <m/>
    <m/>
    <m/>
    <m/>
    <x v="1"/>
    <n v="6623"/>
    <s v="Nelson's Motor Service "/>
    <m/>
    <s v="E4"/>
    <s v="A"/>
    <s v="Claude Neon Lights"/>
    <s v="U38-4-1114 (1096)"/>
    <s v="List of Claude Neon Light signs dated December 20, 2019"/>
  </r>
  <r>
    <s v="FC"/>
    <m/>
    <m/>
    <m/>
    <s v="Foch"/>
    <s v="Avenue"/>
    <n v="863"/>
    <m/>
    <m/>
    <m/>
    <n v="1936"/>
    <s v="June"/>
    <n v="16"/>
    <n v="1936"/>
    <s v="December"/>
    <n v="30"/>
    <n v="303"/>
    <n v="481"/>
    <n v="0"/>
    <x v="3"/>
    <n v="6623"/>
    <s v="Nelson's Motor Service Modern Home"/>
    <m/>
    <m/>
    <s v="A"/>
    <s v="Claude Neon Lights"/>
    <s v="U38-4-1114 (1088)"/>
    <s v="LIST OF SIGNS HUNG FOR PERIOD JUNE 16, TO DECEMBER 15, 2004"/>
  </r>
  <r>
    <s v="FC"/>
    <m/>
    <m/>
    <m/>
    <s v="Cardinal Mercier"/>
    <s v="Route"/>
    <n v="197"/>
    <m/>
    <m/>
    <m/>
    <n v="1935"/>
    <s v="December"/>
    <n v="20"/>
    <m/>
    <m/>
    <m/>
    <m/>
    <m/>
    <m/>
    <x v="1"/>
    <n v="6628"/>
    <s v="Modern Home"/>
    <m/>
    <s v="B5"/>
    <s v="A"/>
    <s v="Claude Neon Lights"/>
    <s v="U38-4-1114 (1096)"/>
    <s v="List of Claude Neon Light signs dated December 20, 2020"/>
  </r>
  <r>
    <s v="FC"/>
    <m/>
    <m/>
    <m/>
    <s v="Cardinal Mercier"/>
    <s v="Route"/>
    <n v="237"/>
    <m/>
    <m/>
    <m/>
    <n v="1936"/>
    <s v="June"/>
    <n v="16"/>
    <n v="1936"/>
    <s v="December"/>
    <n v="30"/>
    <n v="303"/>
    <n v="481"/>
    <n v="0"/>
    <x v="3"/>
    <n v="6628"/>
    <s v="Modern Home"/>
    <m/>
    <m/>
    <s v="A"/>
    <s v="Claude Neon Lights"/>
    <s v="U38-4-1114 (1088)"/>
    <s v="LIST OF SIGNS HUNG FOR PERIOD JUNE 16, TO DECEMBER 15, 2005"/>
  </r>
  <r>
    <s v="FC"/>
    <m/>
    <m/>
    <m/>
    <s v="Bourgeat"/>
    <s v="Rue"/>
    <m/>
    <s v="Cardinal Mercier"/>
    <s v="Route"/>
    <m/>
    <n v="1936"/>
    <s v="June"/>
    <n v="16"/>
    <n v="1936"/>
    <s v="December"/>
    <n v="30"/>
    <n v="303"/>
    <n v="303"/>
    <m/>
    <x v="4"/>
    <n v="6631"/>
    <s v="The Cathay Mansions"/>
    <m/>
    <s v="F3"/>
    <s v="A"/>
    <s v="Claude Neon Lights"/>
    <s v="U38-4-1114 (1088)"/>
    <s v="LIST OF SIGNS HUNG FOR PERIOD JUNE 16, TO DECEMBER 15, 2006"/>
  </r>
  <r>
    <s v="FC"/>
    <m/>
    <m/>
    <m/>
    <s v="Lafayette"/>
    <s v="Rue"/>
    <n v="1363"/>
    <m/>
    <m/>
    <m/>
    <n v="1936"/>
    <s v="June"/>
    <n v="16"/>
    <n v="1936"/>
    <s v="December"/>
    <n v="30"/>
    <n v="303"/>
    <n v="303"/>
    <m/>
    <x v="4"/>
    <n v="6633"/>
    <s v="Clement's Apartments"/>
    <m/>
    <s v="F3"/>
    <s v="A"/>
    <s v="Claude Neon Lights"/>
    <s v="U38-4-1114 (1088)"/>
    <s v="LIST OF SIGNS HUNG FOR PERIOD JUNE 16, TO DECEMBER 15, 2007"/>
  </r>
  <r>
    <s v="FC"/>
    <m/>
    <m/>
    <m/>
    <s v="Sœurs"/>
    <s v="Route des"/>
    <n v="2"/>
    <m/>
    <m/>
    <m/>
    <n v="1936"/>
    <s v="June"/>
    <n v="16"/>
    <n v="1936"/>
    <s v="December"/>
    <n v="30"/>
    <n v="303"/>
    <n v="303"/>
    <m/>
    <x v="4"/>
    <n v="6639"/>
    <s v="Nouveau Grand Monde"/>
    <m/>
    <s v="L7"/>
    <s v="A"/>
    <s v="Claude Neon Lights"/>
    <s v="U38-4-1114 (1088)"/>
    <s v="LIST OF SIGNS HUNG FOR PERIOD JUNE 16, TO DECEMBER 15, 2008"/>
  </r>
  <r>
    <s v="FC"/>
    <m/>
    <m/>
    <m/>
    <s v="Edward VII"/>
    <s v="Avenue"/>
    <m/>
    <s v="Marco Polo"/>
    <s v="Rue"/>
    <m/>
    <n v="1936"/>
    <s v="June"/>
    <n v="16"/>
    <n v="1936"/>
    <s v="December"/>
    <n v="30"/>
    <n v="303"/>
    <m/>
    <m/>
    <x v="1"/>
    <n v="6642"/>
    <s v="Ford Hire Service"/>
    <m/>
    <s v="E4"/>
    <s v="A"/>
    <s v="Claude Neon Lights"/>
    <s v="U38-4-1114 (1088)"/>
    <s v="LIST OF SIGNS HUNG FOR PERIOD JUNE 16, TO DECEMBER 15, 2009"/>
  </r>
  <r>
    <s v="FC"/>
    <m/>
    <m/>
    <m/>
    <s v="Edward VII"/>
    <s v="Avenue"/>
    <s v="Corner"/>
    <s v="Marco Polo"/>
    <s v="Rue"/>
    <m/>
    <n v="1937"/>
    <s v="July"/>
    <n v="1"/>
    <n v="1937"/>
    <s v="December"/>
    <n v="31"/>
    <n v="246"/>
    <n v="457"/>
    <n v="0"/>
    <x v="7"/>
    <n v="6642"/>
    <s v="Ford Hire Service"/>
    <m/>
    <m/>
    <s v="A"/>
    <s v="Claude Neon Lights"/>
    <s v="U38-4-1114 (1075)"/>
    <s v="SIGNS UP FOR PERIOD JULY 1ST TO DECEMBER 31ST 1985"/>
  </r>
  <r>
    <s v="FC"/>
    <m/>
    <m/>
    <m/>
    <s v="Foch"/>
    <s v="Avenue"/>
    <n v="631"/>
    <m/>
    <m/>
    <m/>
    <n v="1937"/>
    <s v="July"/>
    <n v="1"/>
    <n v="1937"/>
    <s v="December"/>
    <n v="31"/>
    <n v="246"/>
    <n v="246"/>
    <m/>
    <x v="8"/>
    <n v="6648"/>
    <s v="The Texas Company"/>
    <m/>
    <s v="E3"/>
    <s v="A"/>
    <s v="Claude Neon Lights"/>
    <s v="U38-4-1114 (1075)"/>
    <s v="SIGNS UP FOR PERIOD JULY 1ST TO DECEMBER 31ST 1986"/>
  </r>
  <r>
    <s v="FC"/>
    <m/>
    <m/>
    <m/>
    <s v="Cardinal Mercier"/>
    <s v="Route"/>
    <n v="201"/>
    <m/>
    <m/>
    <m/>
    <n v="1936"/>
    <s v="June"/>
    <n v="16"/>
    <n v="1936"/>
    <s v="December"/>
    <n v="30"/>
    <n v="303"/>
    <m/>
    <m/>
    <x v="1"/>
    <n v="6660"/>
    <s v="Kohler &amp; Kohler"/>
    <m/>
    <s v="N1"/>
    <s v="A"/>
    <s v="Claude Neon Lights"/>
    <s v="U38-4-1114 (1088)"/>
    <s v="LIST OF SIGNS HUNG FOR PERIOD JUNE 16, TO DECEMBER 15, 2010"/>
  </r>
  <r>
    <s v="FC"/>
    <m/>
    <m/>
    <m/>
    <s v="Cardinal Mercier"/>
    <s v="Route"/>
    <n v="201"/>
    <m/>
    <m/>
    <m/>
    <n v="1937"/>
    <s v="July"/>
    <n v="1"/>
    <n v="1937"/>
    <s v="December"/>
    <n v="31"/>
    <n v="246"/>
    <n v="457"/>
    <n v="0"/>
    <x v="7"/>
    <n v="6660"/>
    <s v="Kohler &amp; Kohler"/>
    <m/>
    <m/>
    <s v="A"/>
    <s v="Claude Neon Lights"/>
    <s v="U38-4-1114 (1075)"/>
    <s v="SIGNS UP FOR PERIOD JULY 1ST TO DECEMBER 31ST 1987"/>
  </r>
  <r>
    <s v="FC"/>
    <m/>
    <m/>
    <m/>
    <s v="Wagner"/>
    <s v="Rue"/>
    <n v="36"/>
    <m/>
    <m/>
    <m/>
    <n v="1936"/>
    <s v="June"/>
    <n v="16"/>
    <n v="1936"/>
    <s v="December"/>
    <n v="30"/>
    <n v="303"/>
    <m/>
    <m/>
    <x v="1"/>
    <n v="6668"/>
    <s v="Ming Loh Yuen Restaurant "/>
    <m/>
    <s v="L4"/>
    <s v="A"/>
    <s v="Claude Neon Lights"/>
    <s v="U38-4-1114 (1088)"/>
    <s v="LIST OF SIGNS HUNG FOR PERIOD JUNE 16, TO DECEMBER 15, 2011"/>
  </r>
  <r>
    <s v="FC"/>
    <m/>
    <m/>
    <m/>
    <s v="Wagner"/>
    <s v="Rue"/>
    <n v="36"/>
    <m/>
    <m/>
    <m/>
    <n v="1937"/>
    <s v="July"/>
    <n v="1"/>
    <n v="1937"/>
    <s v="December"/>
    <n v="31"/>
    <n v="246"/>
    <n v="457"/>
    <n v="0"/>
    <x v="7"/>
    <n v="6668"/>
    <s v="Ming Loh Yuen Restaurant "/>
    <m/>
    <m/>
    <s v="A"/>
    <s v="Claude Neon Lights"/>
    <s v="U38-4-1114 (1075)"/>
    <s v="SIGNS UP FOR PERIOD JULY 1ST TO DECEMBER 31ST 1988"/>
  </r>
  <r>
    <s v="FC"/>
    <m/>
    <m/>
    <m/>
    <s v="Montigny"/>
    <s v="Boulevard de "/>
    <n v="12"/>
    <m/>
    <m/>
    <m/>
    <n v="1936"/>
    <s v="June"/>
    <n v="16"/>
    <n v="1936"/>
    <s v="December"/>
    <n v="30"/>
    <n v="303"/>
    <m/>
    <m/>
    <x v="1"/>
    <n v="6678"/>
    <s v="The World Hosiery Store"/>
    <m/>
    <s v="B3"/>
    <s v="A"/>
    <s v="Claude Neon Lights"/>
    <s v="U38-4-1114 (1088)"/>
    <s v="LIST OF SIGNS HUNG FOR PERIOD JUNE 16, TO DECEMBER 15, 2012"/>
  </r>
  <r>
    <s v="FC"/>
    <m/>
    <m/>
    <m/>
    <s v="Montigny"/>
    <s v="Boulevard de "/>
    <n v="12"/>
    <m/>
    <m/>
    <m/>
    <n v="1937"/>
    <s v="July"/>
    <n v="1"/>
    <n v="1937"/>
    <s v="December"/>
    <n v="31"/>
    <n v="246"/>
    <n v="457"/>
    <n v="0"/>
    <x v="7"/>
    <n v="6678"/>
    <s v="The World Hosiery Store"/>
    <m/>
    <m/>
    <s v="A"/>
    <s v="Claude Neon Lights"/>
    <s v="U38-4-1114 (1075)"/>
    <s v="SIGNS UP FOR PERIOD JULY 1ST TO DECEMBER 31ST 1989"/>
  </r>
  <r>
    <s v="FC"/>
    <m/>
    <m/>
    <m/>
    <s v="Wagner"/>
    <s v="Rue"/>
    <n v="31"/>
    <m/>
    <m/>
    <m/>
    <n v="1936"/>
    <s v="June"/>
    <n v="16"/>
    <n v="1936"/>
    <s v="December"/>
    <n v="30"/>
    <n v="303"/>
    <m/>
    <m/>
    <x v="1"/>
    <n v="6680"/>
    <s v="The King Kong Restaurant "/>
    <m/>
    <s v="L4"/>
    <s v="A"/>
    <s v="Claude Neon Lights"/>
    <s v="U38-4-1114 (1088)"/>
    <s v="LIST OF SIGNS HUNG FOR PERIOD JUNE 16, TO DECEMBER 15, 2013"/>
  </r>
  <r>
    <s v="FC"/>
    <m/>
    <m/>
    <m/>
    <s v="Wagner"/>
    <s v="Rue"/>
    <n v="31"/>
    <m/>
    <m/>
    <m/>
    <n v="1937"/>
    <s v="July"/>
    <n v="1"/>
    <n v="1937"/>
    <s v="December"/>
    <n v="31"/>
    <n v="246"/>
    <n v="457"/>
    <n v="0"/>
    <x v="7"/>
    <n v="6680"/>
    <s v="The King Kong Restaurant "/>
    <m/>
    <m/>
    <s v="A"/>
    <s v="Claude Neon Lights"/>
    <s v="U38-4-1114 (1075)"/>
    <s v="SIGNS UP FOR PERIOD JULY 1ST TO DECEMBER 31ST 1990"/>
  </r>
  <r>
    <s v="FC"/>
    <m/>
    <m/>
    <m/>
    <s v="Edward VII"/>
    <s v="Avenue"/>
    <n v="1451"/>
    <m/>
    <m/>
    <m/>
    <n v="1937"/>
    <s v="July"/>
    <n v="1"/>
    <n v="1937"/>
    <s v="December"/>
    <n v="31"/>
    <n v="246"/>
    <n v="246"/>
    <m/>
    <x v="8"/>
    <n v="6688"/>
    <s v="Standard Vacuum Oil Company"/>
    <m/>
    <s v="E3"/>
    <s v="A"/>
    <s v="Claude Neon Lights"/>
    <s v="U38-4-1114 (1075)"/>
    <s v="SIGNS UP FOR PERIOD JULY 1ST TO DECEMBER 31ST 1991"/>
  </r>
  <r>
    <s v="FC"/>
    <m/>
    <m/>
    <m/>
    <s v="Lafayette"/>
    <s v="Rue"/>
    <n v="323"/>
    <m/>
    <m/>
    <m/>
    <n v="1936"/>
    <s v="June"/>
    <n v="16"/>
    <n v="1936"/>
    <s v="December"/>
    <n v="30"/>
    <n v="303"/>
    <m/>
    <m/>
    <x v="1"/>
    <n v="6690"/>
    <s v="Lafayette Cinema"/>
    <m/>
    <s v="L3"/>
    <s v="A"/>
    <s v="Claude Neon Lights"/>
    <s v="U38-4-1114 (1088)"/>
    <s v="LIST OF SIGNS HUNG FOR PERIOD JUNE 16, TO DECEMBER 15, 2014"/>
  </r>
  <r>
    <s v="FC"/>
    <m/>
    <m/>
    <m/>
    <s v="Lafayette"/>
    <s v="Rue"/>
    <n v="323"/>
    <m/>
    <m/>
    <m/>
    <n v="1937"/>
    <s v="July"/>
    <n v="1"/>
    <n v="1937"/>
    <s v="December"/>
    <n v="31"/>
    <n v="246"/>
    <n v="457"/>
    <n v="0"/>
    <x v="7"/>
    <n v="6690"/>
    <s v="Lafayette Cinema"/>
    <m/>
    <m/>
    <s v="A"/>
    <s v="Claude Neon Lights"/>
    <s v="U38-4-1114 (1075)"/>
    <s v="SIGNS UP FOR PERIOD JULY 1ST TO DECEMBER 31ST 1992"/>
  </r>
  <r>
    <s v="FC"/>
    <m/>
    <m/>
    <m/>
    <s v="Joffre"/>
    <s v="Avenue"/>
    <n v="1011"/>
    <m/>
    <m/>
    <m/>
    <n v="1937"/>
    <s v="July"/>
    <n v="1"/>
    <n v="1937"/>
    <s v="December"/>
    <n v="31"/>
    <n v="246"/>
    <n v="246"/>
    <m/>
    <x v="8"/>
    <n v="6696"/>
    <s v="Constantinople Restaurant"/>
    <m/>
    <s v="L4"/>
    <s v="A"/>
    <s v="Claude Neon Lights"/>
    <s v="U38-4-1114 (1075)"/>
    <s v="SIGNS UP FOR PERIOD JULY 1ST TO DECEMBER 31ST 1993"/>
  </r>
  <r>
    <s v="FC"/>
    <m/>
    <m/>
    <m/>
    <s v="Joffre"/>
    <s v="Avenue"/>
    <n v="772"/>
    <m/>
    <m/>
    <m/>
    <n v="1937"/>
    <s v="July"/>
    <n v="1"/>
    <n v="1937"/>
    <s v="December"/>
    <n v="31"/>
    <n v="246"/>
    <n v="246"/>
    <m/>
    <x v="8"/>
    <n v="6705"/>
    <s v="Simen's Beauty Parlor"/>
    <m/>
    <s v="B1"/>
    <s v="A"/>
    <s v="Claude Neon Lights"/>
    <s v="U38-4-1114 (1075)"/>
    <s v="SIGNS UP FOR PERIOD JULY 1ST TO DECEMBER 31ST 1994"/>
  </r>
  <r>
    <s v="FC"/>
    <m/>
    <m/>
    <m/>
    <s v="Roi Albert"/>
    <s v="Avenue du"/>
    <n v="308"/>
    <m/>
    <m/>
    <m/>
    <n v="1937"/>
    <s v="July"/>
    <n v="1"/>
    <n v="1937"/>
    <s v="December"/>
    <n v="31"/>
    <n v="246"/>
    <n v="246"/>
    <m/>
    <x v="8"/>
    <n v="6724"/>
    <s v="Jose Bar Restaurant"/>
    <m/>
    <s v="L4"/>
    <s v="A"/>
    <s v="Claude Neon Lights"/>
    <s v="U38-4-1114 (1075)"/>
    <s v="SIGNS UP FOR PERIOD JULY 1ST TO DECEMBER 31ST 1995"/>
  </r>
  <r>
    <s v="FC"/>
    <m/>
    <m/>
    <m/>
    <s v="Foch"/>
    <s v="Avenue"/>
    <s v="425-429"/>
    <m/>
    <m/>
    <m/>
    <n v="1937"/>
    <s v="July"/>
    <n v="1"/>
    <n v="1937"/>
    <s v="December"/>
    <n v="31"/>
    <n v="246"/>
    <n v="246"/>
    <m/>
    <x v="8"/>
    <n v="6764"/>
    <s v="B.F. Goodrich Rubber Company"/>
    <m/>
    <s v="E4"/>
    <s v="A"/>
    <s v="Claude Neon Lights"/>
    <s v="U38-4-1114 (1075)"/>
    <s v="SIGNS UP FOR PERIOD JULY 1ST TO DECEMBER 31ST 1997"/>
  </r>
  <r>
    <s v="FC"/>
    <m/>
    <m/>
    <m/>
    <s v="Eugène Bard"/>
    <s v="Rue"/>
    <m/>
    <m/>
    <m/>
    <m/>
    <n v="1937"/>
    <s v="July"/>
    <n v="1"/>
    <n v="1937"/>
    <s v="December"/>
    <n v="31"/>
    <n v="246"/>
    <n v="246"/>
    <m/>
    <x v="8"/>
    <n v="6775"/>
    <s v="The Omon Theatre"/>
    <m/>
    <s v="L3"/>
    <s v="A"/>
    <s v="Claude Neon Lights"/>
    <s v="U38-4-1114 (1075)"/>
    <s v="SIGNS UP FOR PERIOD JULY 1ST TO DECEMBER 31ST 1998"/>
  </r>
  <r>
    <s v="FC"/>
    <m/>
    <m/>
    <m/>
    <s v="Edward VII"/>
    <s v="Avenue"/>
    <n v="183"/>
    <m/>
    <m/>
    <m/>
    <n v="1937"/>
    <s v="July"/>
    <n v="1"/>
    <n v="1937"/>
    <s v="December"/>
    <n v="31"/>
    <n v="246"/>
    <n v="246"/>
    <m/>
    <x v="8"/>
    <n v="6776"/>
    <s v="National State Lottery"/>
    <m/>
    <s v="P1"/>
    <s v="A"/>
    <s v="Claude Neon Lights"/>
    <s v="U38-4-1114 (1075)"/>
    <s v="SIGNS UP FOR PERIOD JULY 1ST TO DECEMBER 31ST 1999"/>
  </r>
  <r>
    <s v="FC"/>
    <m/>
    <m/>
    <m/>
    <s v="Edward VII"/>
    <s v="Avenue"/>
    <n v="343"/>
    <m/>
    <m/>
    <m/>
    <n v="1937"/>
    <s v="July"/>
    <n v="1"/>
    <n v="1937"/>
    <s v="December"/>
    <n v="31"/>
    <n v="246"/>
    <n v="246"/>
    <m/>
    <x v="8"/>
    <n v="6784"/>
    <s v="New Great Shanghai Ballroom"/>
    <m/>
    <s v="L4"/>
    <s v="A"/>
    <s v="Claude Neon Lights"/>
    <s v="U38-4-1114 (1075)"/>
    <s v="SIGNS UP FOR PERIOD JULY 1ST TO DECEMBER 31ST 2000"/>
  </r>
  <r>
    <s v="FC"/>
    <m/>
    <m/>
    <m/>
    <s v="Edward VII"/>
    <s v="Avenue"/>
    <n v="336"/>
    <m/>
    <m/>
    <m/>
    <n v="1937"/>
    <s v="July"/>
    <n v="1"/>
    <n v="1937"/>
    <s v="December"/>
    <n v="31"/>
    <n v="246"/>
    <n v="246"/>
    <m/>
    <x v="8"/>
    <n v="6787"/>
    <s v="Auto Hall"/>
    <m/>
    <s v="E4"/>
    <s v="A"/>
    <s v="Claude Neon Lights"/>
    <s v="U38-4-1114 (1075)"/>
    <s v="SIGNS UP FOR PERIOD JULY 1ST TO DECEMBER 31ST 2001"/>
  </r>
  <r>
    <s v="FC"/>
    <m/>
    <m/>
    <m/>
    <s v="Montigny"/>
    <s v="Boulevard de "/>
    <s v="16-18"/>
    <m/>
    <m/>
    <m/>
    <n v="1937"/>
    <s v="July"/>
    <n v="1"/>
    <n v="1937"/>
    <s v="December"/>
    <n v="31"/>
    <n v="246"/>
    <n v="246"/>
    <m/>
    <x v="8"/>
    <n v="6795"/>
    <s v="Van Yung Lao Restaurant"/>
    <m/>
    <s v="L4"/>
    <s v="A"/>
    <s v="Claude Neon Lights"/>
    <s v="U38-4-1114 (1075)"/>
    <s v="SIGNS UP FOR PERIOD JULY 1ST TO DECEMBER 31ST 2002"/>
  </r>
  <r>
    <s v="FC"/>
    <m/>
    <m/>
    <m/>
    <s v="Cardinal Mercier"/>
    <s v="Route"/>
    <n v="291"/>
    <m/>
    <m/>
    <m/>
    <n v="1937"/>
    <s v="July"/>
    <n v="1"/>
    <n v="1937"/>
    <s v="December"/>
    <n v="31"/>
    <n v="246"/>
    <n v="246"/>
    <m/>
    <x v="8"/>
    <n v="6806"/>
    <s v="Arcadia Night Club"/>
    <m/>
    <s v="L4"/>
    <s v="A"/>
    <s v="Claude Neon Lights"/>
    <s v="U38-4-1114 (1075)"/>
    <s v="SIGNS UP FOR PERIOD JULY 1ST TO DECEMBER 31ST 2003"/>
  </r>
  <r>
    <s v="FC"/>
    <m/>
    <m/>
    <m/>
    <s v="Joffre"/>
    <s v="Avenue"/>
    <m/>
    <m/>
    <m/>
    <s v="Next to Esterella Apartments"/>
    <n v="1937"/>
    <s v="July"/>
    <n v="1"/>
    <n v="1937"/>
    <s v="December"/>
    <n v="31"/>
    <n v="246"/>
    <n v="246"/>
    <m/>
    <x v="8"/>
    <n v="6828"/>
    <s v="The Texas Company"/>
    <m/>
    <s v="E3"/>
    <s v="A"/>
    <s v="Claude Neon Lights"/>
    <s v="U38-4-1114 (1075)"/>
    <s v="SIGNS UP FOR PERIOD JULY 1ST TO DECEMBER 31ST 2004"/>
  </r>
  <r>
    <s v="FC"/>
    <m/>
    <m/>
    <m/>
    <s v="Joffre"/>
    <s v="Avenue"/>
    <n v="772"/>
    <m/>
    <m/>
    <m/>
    <n v="1937"/>
    <s v="July"/>
    <n v="1"/>
    <n v="1937"/>
    <s v="December"/>
    <n v="31"/>
    <n v="246"/>
    <n v="246"/>
    <m/>
    <x v="8"/>
    <n v="6842"/>
    <s v="Pharmacie Moderne"/>
    <m/>
    <s v="H1"/>
    <s v="A"/>
    <s v="Claude Neon Lights"/>
    <s v="U38-4-1114 (1075)"/>
    <s v="SIGNS UP FOR PERIOD JULY 1ST TO DECEMBER 31ST 2005"/>
  </r>
  <r>
    <s v="FC"/>
    <m/>
    <m/>
    <m/>
    <s v="Tourane"/>
    <s v="Rue"/>
    <n v="35"/>
    <m/>
    <m/>
    <m/>
    <n v="1937"/>
    <s v="July"/>
    <n v="1"/>
    <n v="1937"/>
    <s v="December"/>
    <n v="31"/>
    <n v="246"/>
    <n v="246"/>
    <m/>
    <x v="8"/>
    <n v="6843"/>
    <s v="The Victory Hotel"/>
    <m/>
    <s v="L5"/>
    <s v="A"/>
    <s v="Claude Neon Lights"/>
    <s v="U38-4-1114 (1075)"/>
    <s v="SIGNS UP FOR PERIOD JULY 1ST TO DECEMBER 31ST 2006"/>
  </r>
  <r>
    <s v="FC"/>
    <m/>
    <m/>
    <m/>
    <s v="Joffre"/>
    <s v="Avenue"/>
    <n v="786"/>
    <m/>
    <m/>
    <m/>
    <n v="1937"/>
    <s v="July"/>
    <n v="1"/>
    <n v="1937"/>
    <s v="December"/>
    <n v="31"/>
    <n v="246"/>
    <n v="246"/>
    <m/>
    <x v="8"/>
    <n v="6854"/>
    <s v="The Texas Company"/>
    <m/>
    <s v="E3"/>
    <s v="A"/>
    <s v="Claude Neon Lights"/>
    <s v="U38-4-1114 (1075)"/>
    <s v="SIGNS UP FOR PERIOD JULY 1ST TO DECEMBER 31ST 2007"/>
  </r>
  <r>
    <s v="FC"/>
    <m/>
    <n v="13239"/>
    <m/>
    <s v="Pétain"/>
    <s v="Avenue"/>
    <m/>
    <m/>
    <m/>
    <s v="Future station d'essence"/>
    <n v="1933"/>
    <s v="Septembre"/>
    <n v="12"/>
    <m/>
    <m/>
    <m/>
    <m/>
    <m/>
    <m/>
    <x v="0"/>
    <n v="8139"/>
    <s v="Texas Company (China) Limited"/>
    <s v="Texaco"/>
    <m/>
    <s v="A"/>
    <s v="Claude Neon Lights"/>
    <m/>
    <m/>
  </r>
  <r>
    <s v="FC"/>
    <m/>
    <m/>
    <m/>
    <s v="Edouard VII"/>
    <s v="Avenue"/>
    <n v="797"/>
    <m/>
    <m/>
    <m/>
    <n v="1941"/>
    <s v="September"/>
    <n v="22"/>
    <m/>
    <m/>
    <m/>
    <m/>
    <m/>
    <m/>
    <x v="0"/>
    <n v="35284"/>
    <m/>
    <m/>
    <m/>
    <s v="A"/>
    <s v="Claude Neon Lights"/>
    <s v="U38-4-1125 (2324)"/>
    <m/>
  </r>
  <r>
    <s v="FC"/>
    <m/>
    <m/>
    <m/>
    <s v="Joffre"/>
    <s v="Avenue"/>
    <s v="Corner"/>
    <s v="Cardinal Mercier"/>
    <s v="Rue"/>
    <s v="Anglo-Chinese Dispensary"/>
    <n v="1941"/>
    <s v="November"/>
    <n v="11"/>
    <m/>
    <m/>
    <m/>
    <m/>
    <m/>
    <m/>
    <x v="0"/>
    <n v="35295"/>
    <s v="Bayer Pharma"/>
    <m/>
    <s v="H1"/>
    <s v="A"/>
    <s v="Claude Neon Lights"/>
    <s v="U38-4-1125 (2298)"/>
    <m/>
  </r>
  <r>
    <s v="FC"/>
    <m/>
    <m/>
    <m/>
    <s v="Joffre"/>
    <s v="Avenue"/>
    <n v="1006"/>
    <m/>
    <m/>
    <m/>
    <n v="1941"/>
    <s v="September"/>
    <n v="30"/>
    <m/>
    <m/>
    <m/>
    <m/>
    <m/>
    <m/>
    <x v="0"/>
    <n v="37438"/>
    <s v="Moulin Rouge/Angel Night Club"/>
    <m/>
    <s v="L4"/>
    <s v="A"/>
    <s v="Claude Neon Lights"/>
    <s v="U38-4-1125 (2320)"/>
    <m/>
  </r>
  <r>
    <s v="FC"/>
    <m/>
    <m/>
    <m/>
    <s v="Père Robert"/>
    <s v="Route"/>
    <n v="31"/>
    <m/>
    <m/>
    <m/>
    <n v="1941"/>
    <s v="September"/>
    <n v="30"/>
    <m/>
    <m/>
    <m/>
    <m/>
    <m/>
    <m/>
    <x v="0"/>
    <n v="37439"/>
    <s v="Café Atlanta"/>
    <m/>
    <s v="L4"/>
    <s v="A"/>
    <s v="Claude Neon Lights"/>
    <s v="U38-4-1125 (2320)"/>
    <m/>
  </r>
  <r>
    <s v="FC"/>
    <m/>
    <m/>
    <m/>
    <s v="Tourane"/>
    <s v="Rue"/>
    <n v="33"/>
    <m/>
    <m/>
    <m/>
    <n v="1937"/>
    <s v="July"/>
    <n v="1"/>
    <n v="1937"/>
    <s v="December"/>
    <n v="31"/>
    <n v="246"/>
    <n v="246"/>
    <m/>
    <x v="8"/>
    <s v="6852 (6752?)"/>
    <s v="The Victory Dancing Hall"/>
    <m/>
    <s v="L4"/>
    <s v="A"/>
    <s v="Claude Neon Lights"/>
    <s v="U38-4-1114 (1075)"/>
    <s v="SIGNS UP FOR PERIOD JULY 1ST TO DECEMBER 31ST 1996"/>
  </r>
  <r>
    <s v="FC"/>
    <m/>
    <m/>
    <m/>
    <s v="Foch"/>
    <s v="Avenue"/>
    <m/>
    <m/>
    <m/>
    <s v="Modern Motors"/>
    <n v="1935"/>
    <s v="December"/>
    <n v="20"/>
    <m/>
    <m/>
    <m/>
    <m/>
    <m/>
    <m/>
    <x v="1"/>
    <s v="R-143"/>
    <s v="Standard Vacuum Oil Company"/>
    <m/>
    <s v="E3"/>
    <s v="A"/>
    <s v="Claude Neon Lights"/>
    <s v="U38-4-1114 (1096)"/>
    <s v="List of Claude Neon Light signs dated December 20, 1936"/>
  </r>
  <r>
    <s v="FC"/>
    <m/>
    <m/>
    <m/>
    <s v="Edward VII"/>
    <s v="Avenue"/>
    <n v="57"/>
    <m/>
    <m/>
    <m/>
    <n v="1936"/>
    <s v="June"/>
    <n v="16"/>
    <n v="1936"/>
    <s v="December"/>
    <n v="30"/>
    <n v="303"/>
    <m/>
    <m/>
    <x v="1"/>
    <s v="R-143"/>
    <s v="The Palais Cafe"/>
    <m/>
    <s v="L4"/>
    <s v="A"/>
    <s v="Claude Neon Lights"/>
    <s v="U38-4-1114 (1088)"/>
    <s v="LIST OF SIGNS HUNG FOR PERIOD JUNE 16, TO DECEMBER 15, 1936"/>
  </r>
  <r>
    <s v="FC"/>
    <m/>
    <m/>
    <m/>
    <s v="Edward VII"/>
    <s v="Avenue"/>
    <s v="57-59"/>
    <m/>
    <m/>
    <m/>
    <n v="1937"/>
    <s v="July"/>
    <n v="1"/>
    <n v="1937"/>
    <s v="December"/>
    <n v="31"/>
    <n v="246"/>
    <n v="730"/>
    <n v="3"/>
    <x v="9"/>
    <s v="R-143"/>
    <s v="The Palais Cafe"/>
    <m/>
    <m/>
    <s v="A"/>
    <s v="Claude Neon Lights"/>
    <s v="U38-4-1114 (1075)"/>
    <s v="SIGNS UP FOR PERIOD JULY 1ST TO DECEMBER 31ST 1937"/>
  </r>
  <r>
    <s v="FC"/>
    <m/>
    <m/>
    <m/>
    <s v="Say-Zoong"/>
    <s v="Route de"/>
    <m/>
    <m/>
    <m/>
    <s v="S/S"/>
    <n v="1935"/>
    <s v="December"/>
    <n v="20"/>
    <m/>
    <m/>
    <m/>
    <m/>
    <m/>
    <m/>
    <x v="0"/>
    <s v="R-147"/>
    <s v="Standard Vacuum Oil Company"/>
    <m/>
    <s v="E3"/>
    <s v="A"/>
    <s v="Claude Neon Lights"/>
    <s v="U38-4-1114 (1096)"/>
    <s v="List of Claude Neon Light signs dated December 20, 1937"/>
  </r>
  <r>
    <s v="FC"/>
    <m/>
    <m/>
    <m/>
    <s v="Pichon"/>
    <s v="Route"/>
    <m/>
    <s v="Lafayette"/>
    <s v="Rue"/>
    <m/>
    <n v="1935"/>
    <s v="December"/>
    <n v="20"/>
    <m/>
    <m/>
    <m/>
    <m/>
    <m/>
    <n v="3"/>
    <x v="1"/>
    <s v="R-147"/>
    <s v="Asiatic Petroleum Company"/>
    <m/>
    <s v="E3"/>
    <s v="A"/>
    <s v="Claude Neon Lights"/>
    <s v="U38-4-1114 (1096)"/>
    <s v="List of Claude Neon Light signs dated December 20, 1938"/>
  </r>
  <r>
    <s v="FC"/>
    <m/>
    <m/>
    <m/>
    <s v="Foch"/>
    <s v="Avenue"/>
    <m/>
    <m/>
    <m/>
    <s v="Modern Motors"/>
    <n v="1936"/>
    <s v="June"/>
    <n v="16"/>
    <n v="1936"/>
    <s v="December"/>
    <n v="30"/>
    <n v="303"/>
    <m/>
    <m/>
    <x v="1"/>
    <s v="R-147"/>
    <s v="Standard Vacuum Oil Company"/>
    <m/>
    <s v="E3"/>
    <s v="A"/>
    <s v="Claude Neon Lights"/>
    <s v="U38-4-1114 (1088)"/>
    <s v="LIST OF SIGNS HUNG FOR PERIOD JUNE 16, TO DECEMBER 15, 1937"/>
  </r>
  <r>
    <s v="FC"/>
    <m/>
    <m/>
    <m/>
    <s v="Say-Zoong"/>
    <s v="Route de"/>
    <m/>
    <m/>
    <m/>
    <s v="S/S"/>
    <n v="1936"/>
    <s v="June"/>
    <n v="16"/>
    <n v="1936"/>
    <s v="December"/>
    <n v="30"/>
    <n v="303"/>
    <m/>
    <m/>
    <x v="1"/>
    <s v="R-147"/>
    <s v="Standard Vacuum Oil Company"/>
    <m/>
    <m/>
    <s v="A"/>
    <s v="Claude Neon Lights"/>
    <s v="U38-4-1114 (1088)"/>
    <s v="LIST OF SIGNS HUNG FOR PERIOD JUNE 16, TO DECEMBER 15, 1938"/>
  </r>
  <r>
    <s v="FC"/>
    <m/>
    <m/>
    <m/>
    <s v="Frelupt"/>
    <s v="Route"/>
    <m/>
    <s v="Winling"/>
    <s v="Route"/>
    <m/>
    <n v="1937"/>
    <s v="July"/>
    <n v="1"/>
    <n v="1937"/>
    <s v="December"/>
    <n v="31"/>
    <n v="246"/>
    <n v="730"/>
    <m/>
    <x v="5"/>
    <s v="R-147"/>
    <s v="Standard Vacuum Oil Company"/>
    <m/>
    <m/>
    <s v="A"/>
    <s v="Claude Neon Lights"/>
    <s v="U38-4-1114 (1075)"/>
    <s v="SIGNS UP FOR PERIOD JULY 1ST TO DECEMBER 31ST 1938"/>
  </r>
  <r>
    <s v="FC"/>
    <m/>
    <m/>
    <m/>
    <s v="Lafayette"/>
    <s v="Rue"/>
    <m/>
    <m/>
    <m/>
    <m/>
    <n v="1935"/>
    <s v="December"/>
    <n v="20"/>
    <m/>
    <m/>
    <m/>
    <m/>
    <m/>
    <m/>
    <x v="1"/>
    <s v="R-167"/>
    <s v="Canidrome Ballroom"/>
    <m/>
    <s v="L4"/>
    <s v="A"/>
    <s v="Claude Neon Lights"/>
    <s v="U38-4-1114 (1096)"/>
    <s v="List of Claude Neon Light signs dated December 20, 1939"/>
  </r>
  <r>
    <s v="FC"/>
    <m/>
    <m/>
    <m/>
    <s v="Pichon"/>
    <s v="Route"/>
    <m/>
    <s v="Lafayette"/>
    <s v="Rue"/>
    <m/>
    <n v="1936"/>
    <s v="June"/>
    <n v="16"/>
    <n v="1936"/>
    <s v="December"/>
    <n v="30"/>
    <n v="303"/>
    <n v="481"/>
    <n v="3"/>
    <x v="1"/>
    <s v="R-167"/>
    <s v="Asiatic Petroleum Company"/>
    <m/>
    <s v="E3"/>
    <s v="A"/>
    <s v="Claude Neon Lights"/>
    <s v="U38-4-1114 (1088)"/>
    <s v="LIST OF SIGNS HUNG FOR PERIOD JUNE 16, TO DECEMBER 15, 1939"/>
  </r>
  <r>
    <s v="FC"/>
    <m/>
    <m/>
    <m/>
    <s v="Foch "/>
    <s v="Avenue"/>
    <n v="153"/>
    <m/>
    <m/>
    <m/>
    <n v="1935"/>
    <s v="December"/>
    <n v="20"/>
    <m/>
    <m/>
    <m/>
    <m/>
    <m/>
    <m/>
    <x v="1"/>
    <s v="R-180"/>
    <s v="Dunlop Rubber Company"/>
    <m/>
    <s v="E4"/>
    <s v="A"/>
    <s v="Claude Neon Lights"/>
    <s v="U38-4-1114 (1096)"/>
    <s v="List of Claude Neon Light signs dated December 20, 1940"/>
  </r>
  <r>
    <s v="FC"/>
    <m/>
    <m/>
    <m/>
    <s v="Lafayette"/>
    <s v="Rue"/>
    <m/>
    <m/>
    <m/>
    <m/>
    <n v="1936"/>
    <s v="June"/>
    <n v="16"/>
    <n v="1936"/>
    <s v="December"/>
    <n v="30"/>
    <n v="303"/>
    <n v="481"/>
    <n v="3"/>
    <x v="1"/>
    <s v="R-180"/>
    <s v="Canidrome Ballroom"/>
    <m/>
    <m/>
    <s v="A"/>
    <s v="Claude Neon Lights"/>
    <s v="U38-4-1114 (1088)"/>
    <s v="LIST OF SIGNS HUNG FOR PERIOD JUNE 16, TO DECEMBER 15, 1940"/>
  </r>
  <r>
    <s v="FC"/>
    <m/>
    <m/>
    <m/>
    <s v="Joffre"/>
    <s v="Avenue"/>
    <n v="827"/>
    <m/>
    <m/>
    <m/>
    <n v="1935"/>
    <s v="December"/>
    <n v="20"/>
    <m/>
    <m/>
    <m/>
    <m/>
    <m/>
    <m/>
    <x v="1"/>
    <s v="R-189B"/>
    <s v="F. Wiedermann"/>
    <m/>
    <s v="NA"/>
    <s v="A"/>
    <s v="Claude Neon Lights"/>
    <s v="U38-4-1114 (1096)"/>
    <s v="List of Claude Neon Light signs dated December 20, 1941"/>
  </r>
  <r>
    <s v="FC"/>
    <m/>
    <m/>
    <m/>
    <s v="Foch "/>
    <s v="Avenue"/>
    <n v="153"/>
    <m/>
    <m/>
    <m/>
    <n v="1936"/>
    <s v="June"/>
    <n v="16"/>
    <n v="1936"/>
    <s v="December"/>
    <n v="30"/>
    <n v="303"/>
    <n v="481"/>
    <n v="3"/>
    <x v="1"/>
    <s v="R-189B"/>
    <s v="Dunlop Rubber Company"/>
    <m/>
    <s v="E4"/>
    <s v="A"/>
    <s v="Claude Neon Lights"/>
    <s v="U38-4-1114 (1088)"/>
    <s v="LIST OF SIGNS HUNG FOR PERIOD JUNE 16, TO DECEMBER 15, 1941"/>
  </r>
  <r>
    <s v="FC"/>
    <m/>
    <m/>
    <m/>
    <s v="Edward VII"/>
    <s v="Avenue"/>
    <n v="417"/>
    <m/>
    <m/>
    <m/>
    <n v="1935"/>
    <s v="December"/>
    <n v="20"/>
    <m/>
    <m/>
    <m/>
    <m/>
    <m/>
    <m/>
    <x v="0"/>
    <s v="R-196"/>
    <s v="Chin Lin Restaurant"/>
    <m/>
    <s v="L4"/>
    <s v="A"/>
    <s v="Claude Neon Lights"/>
    <s v="U38-4-1114 (1096)"/>
    <s v="List of Claude Neon Light signs dated December 20, 1942"/>
  </r>
  <r>
    <s v="FC"/>
    <m/>
    <m/>
    <m/>
    <s v="Joffre"/>
    <s v="Avenue"/>
    <n v="1185"/>
    <m/>
    <m/>
    <s v="S/S"/>
    <n v="1935"/>
    <s v="December"/>
    <n v="20"/>
    <m/>
    <m/>
    <m/>
    <m/>
    <m/>
    <m/>
    <x v="1"/>
    <s v="R-207"/>
    <s v="Asiatic Petroleum Company"/>
    <m/>
    <s v="E3"/>
    <s v="A"/>
    <s v="Claude Neon Lights"/>
    <s v="U38-4-1114 (1096)"/>
    <s v="List of Claude Neon Light signs dated December 20, 1943"/>
  </r>
  <r>
    <s v="FC"/>
    <m/>
    <m/>
    <m/>
    <s v="Edward VII"/>
    <s v="Avenue"/>
    <n v="419"/>
    <m/>
    <m/>
    <m/>
    <n v="1936"/>
    <s v="June"/>
    <n v="16"/>
    <n v="1936"/>
    <s v="December"/>
    <n v="30"/>
    <n v="303"/>
    <n v="481"/>
    <n v="3"/>
    <x v="2"/>
    <s v="R-207"/>
    <s v="Chin Lin Restaurant"/>
    <m/>
    <s v="L4"/>
    <s v="A"/>
    <s v="Claude Neon Lights"/>
    <s v="U38-4-1114 (1088)"/>
    <s v="LIST OF SIGNS HUNG FOR PERIOD JUNE 16, TO DECEMBER 15, 1942"/>
  </r>
  <r>
    <s v="FC"/>
    <m/>
    <m/>
    <m/>
    <s v="Edward VII"/>
    <s v="Avenue"/>
    <n v="735"/>
    <m/>
    <m/>
    <m/>
    <n v="1935"/>
    <s v="December"/>
    <n v="20"/>
    <m/>
    <m/>
    <m/>
    <m/>
    <m/>
    <m/>
    <x v="1"/>
    <s v="R-210"/>
    <s v="Asiatic Petroleum Company"/>
    <m/>
    <s v="E3"/>
    <s v="A"/>
    <s v="Claude Neon Lights"/>
    <s v="U38-4-1114 (1096)"/>
    <s v="List of Claude Neon Light signs dated December 20, 1944"/>
  </r>
  <r>
    <s v="FC"/>
    <m/>
    <m/>
    <m/>
    <s v="Joffre"/>
    <s v="Avenue"/>
    <n v="1185"/>
    <m/>
    <m/>
    <s v="S/S"/>
    <n v="1936"/>
    <s v="June"/>
    <n v="16"/>
    <n v="1936"/>
    <s v="December"/>
    <n v="30"/>
    <n v="303"/>
    <n v="481"/>
    <n v="0"/>
    <x v="3"/>
    <s v="R-210"/>
    <s v="Asiatic Petroleum Company"/>
    <m/>
    <m/>
    <s v="A"/>
    <s v="Claude Neon Lights"/>
    <s v="U38-4-1114 (1088)"/>
    <s v="LIST OF SIGNS HUNG FOR PERIOD JUNE 16, TO DECEMBER 15, 1943"/>
  </r>
  <r>
    <s v="FC"/>
    <m/>
    <m/>
    <m/>
    <s v="Roi Albert "/>
    <s v="Avenue du"/>
    <s v="301-303"/>
    <m/>
    <m/>
    <m/>
    <n v="1935"/>
    <s v="December"/>
    <n v="20"/>
    <m/>
    <m/>
    <m/>
    <m/>
    <m/>
    <m/>
    <x v="1"/>
    <s v="R-216"/>
    <s v="Hai Alai Auditorium"/>
    <m/>
    <s v="L4"/>
    <s v="A"/>
    <s v="Claude Neon Lights"/>
    <s v="U38-4-1114 (1096)"/>
    <s v="List of Claude Neon Light signs dated December 20, 1945"/>
  </r>
  <r>
    <s v="FC"/>
    <m/>
    <m/>
    <m/>
    <s v="Edward VII"/>
    <s v="Avenue"/>
    <n v="735"/>
    <m/>
    <m/>
    <m/>
    <n v="1936"/>
    <s v="June"/>
    <n v="16"/>
    <n v="1936"/>
    <s v="December"/>
    <n v="30"/>
    <n v="303"/>
    <n v="481"/>
    <n v="3"/>
    <x v="2"/>
    <s v="R-216"/>
    <s v="Asiatic Petroleum Company"/>
    <m/>
    <s v="E3"/>
    <s v="A"/>
    <s v="Claude Neon Lights"/>
    <s v="U38-4-1114 (1088)"/>
    <s v="LIST OF SIGNS HUNG FOR PERIOD JUNE 16, TO DECEMBER 15, 1944"/>
  </r>
  <r>
    <s v="FC"/>
    <m/>
    <m/>
    <m/>
    <s v="Haig"/>
    <s v="Avenue"/>
    <m/>
    <m/>
    <m/>
    <s v="Opposite Brookside Apartments"/>
    <n v="1935"/>
    <s v="December"/>
    <n v="20"/>
    <m/>
    <m/>
    <m/>
    <m/>
    <m/>
    <m/>
    <x v="1"/>
    <s v="R-265"/>
    <s v="Asiatic Petroleum Company"/>
    <m/>
    <m/>
    <s v="A"/>
    <s v="Claude Neon Lights"/>
    <s v="U38-4-1114 (1096)"/>
    <s v="List of Claude Neon Light signs dated December 20, 1946"/>
  </r>
  <r>
    <s v="FC"/>
    <m/>
    <m/>
    <m/>
    <s v="Roi Albert "/>
    <s v="Avenue du"/>
    <s v="301-303"/>
    <m/>
    <m/>
    <m/>
    <n v="1936"/>
    <s v="June"/>
    <n v="16"/>
    <n v="1936"/>
    <s v="December"/>
    <n v="30"/>
    <n v="303"/>
    <m/>
    <n v="3"/>
    <x v="1"/>
    <s v="R-265"/>
    <s v="Hai Alai Auditorium"/>
    <m/>
    <s v="L4"/>
    <s v="A"/>
    <s v="Claude Neon Lights"/>
    <s v="U38-4-1114 (1088)"/>
    <s v="LIST OF SIGNS HUNG FOR PERIOD JUNE 16, TO DECEMBER 15, 1945"/>
  </r>
  <r>
    <s v="FC"/>
    <m/>
    <m/>
    <m/>
    <s v="Roi Albert"/>
    <s v="Avenue du"/>
    <n v="301"/>
    <m/>
    <m/>
    <m/>
    <n v="1937"/>
    <s v="July"/>
    <n v="1"/>
    <n v="1937"/>
    <s v="December"/>
    <n v="31"/>
    <n v="246"/>
    <n v="730"/>
    <m/>
    <x v="9"/>
    <s v="R-265"/>
    <s v="Parc des Sports (Auditorium)"/>
    <m/>
    <m/>
    <s v="A"/>
    <s v="Claude Neon Lights"/>
    <s v="U38-4-1114 (1075)"/>
    <s v="SIGNS UP FOR PERIOD JULY 1ST TO DECEMBER 31ST 1942"/>
  </r>
  <r>
    <s v="FC"/>
    <m/>
    <m/>
    <m/>
    <s v="Joffre"/>
    <s v="Avenue"/>
    <n v="443"/>
    <m/>
    <m/>
    <m/>
    <n v="1935"/>
    <s v="December"/>
    <n v="20"/>
    <m/>
    <m/>
    <m/>
    <m/>
    <m/>
    <m/>
    <x v="1"/>
    <s v="R-275"/>
    <s v="I. Shainin &amp; Company"/>
    <m/>
    <s v="NA"/>
    <s v="A"/>
    <s v="Claude Neon Lights"/>
    <s v="U38-4-1114 (1096)"/>
    <s v="List of Claude Neon Light signs dated December 20, 1947"/>
  </r>
  <r>
    <s v="FC"/>
    <m/>
    <m/>
    <m/>
    <s v="Haig"/>
    <s v="Avenue"/>
    <m/>
    <m/>
    <m/>
    <s v="Opposite Brookside Apartments"/>
    <n v="1936"/>
    <s v="June"/>
    <n v="16"/>
    <n v="1936"/>
    <s v="December"/>
    <n v="30"/>
    <n v="303"/>
    <n v="481"/>
    <n v="3"/>
    <x v="2"/>
    <s v="R-275"/>
    <s v="Asiatic Petroleum Company"/>
    <m/>
    <m/>
    <s v="A"/>
    <s v="Claude Neon Lights"/>
    <s v="U38-4-1114 (1088)"/>
    <s v="LIST OF SIGNS HUNG FOR PERIOD JUNE 16, TO DECEMBER 15, 1946"/>
  </r>
  <r>
    <s v="FC"/>
    <m/>
    <m/>
    <m/>
    <s v="Foch "/>
    <s v="Avenue"/>
    <n v="755"/>
    <m/>
    <m/>
    <m/>
    <n v="1935"/>
    <s v="December"/>
    <n v="20"/>
    <m/>
    <m/>
    <m/>
    <m/>
    <m/>
    <m/>
    <x v="0"/>
    <s v="R-287"/>
    <s v="Reliance Motors"/>
    <m/>
    <s v="E4"/>
    <s v="A"/>
    <s v="Claude Neon Lights"/>
    <s v="U38-4-1114 (1096)"/>
    <s v="List of Claude Neon Light signs dated December 20, 1948"/>
  </r>
  <r>
    <s v="FC"/>
    <m/>
    <m/>
    <m/>
    <s v="Joffre"/>
    <s v="Avenue"/>
    <n v="857"/>
    <m/>
    <m/>
    <m/>
    <n v="1935"/>
    <s v="December"/>
    <n v="20"/>
    <m/>
    <m/>
    <m/>
    <m/>
    <m/>
    <m/>
    <x v="1"/>
    <s v="R-298"/>
    <s v="Avenue Joffre Flower Shop"/>
    <m/>
    <s v="B5"/>
    <s v="A"/>
    <s v="Claude Neon Lights"/>
    <s v="U38-4-1114 (1096)"/>
    <s v="List of Claude Neon Light signs dated December 20, 1949"/>
  </r>
  <r>
    <s v="FC"/>
    <m/>
    <m/>
    <m/>
    <s v="Foch "/>
    <s v="Avenue"/>
    <n v="755"/>
    <m/>
    <m/>
    <m/>
    <n v="1936"/>
    <s v="June"/>
    <n v="16"/>
    <n v="1936"/>
    <s v="December"/>
    <n v="30"/>
    <n v="303"/>
    <n v="481"/>
    <n v="3"/>
    <x v="2"/>
    <s v="R-298"/>
    <s v="Reliance Motors"/>
    <m/>
    <s v="E4"/>
    <s v="A"/>
    <s v="Claude Neon Lights"/>
    <s v="U38-4-1114 (1088)"/>
    <s v="LIST OF SIGNS HUNG FOR PERIOD JUNE 16, TO DECEMBER 15, 1947"/>
  </r>
  <r>
    <s v="FC"/>
    <m/>
    <m/>
    <m/>
    <s v="Cardinal Mercier"/>
    <s v="Route"/>
    <n v="99"/>
    <m/>
    <m/>
    <m/>
    <n v="1935"/>
    <s v="December"/>
    <n v="20"/>
    <m/>
    <m/>
    <m/>
    <m/>
    <m/>
    <m/>
    <x v="1"/>
    <s v="R-306"/>
    <s v="The Texas Company"/>
    <m/>
    <s v="E3"/>
    <s v="A"/>
    <s v="Claude Neon Lights"/>
    <s v="U38-4-1114 (1096)"/>
    <s v="List of Claude Neon Light signs dated December 20, 1950"/>
  </r>
  <r>
    <s v="FC"/>
    <m/>
    <m/>
    <m/>
    <s v="Joffre"/>
    <s v="Avenue"/>
    <n v="857"/>
    <m/>
    <m/>
    <m/>
    <n v="1936"/>
    <s v="June"/>
    <n v="16"/>
    <n v="1936"/>
    <s v="December"/>
    <n v="30"/>
    <n v="303"/>
    <n v="481"/>
    <n v="3"/>
    <x v="2"/>
    <s v="R-306"/>
    <s v="Avenue Joffre Flower Shop"/>
    <m/>
    <s v="B5"/>
    <s v="A"/>
    <s v="Claude Neon Lights"/>
    <s v="U38-4-1114 (1088)"/>
    <s v="LIST OF SIGNS HUNG FOR PERIOD JUNE 16, TO DECEMBER 15, 1948"/>
  </r>
  <r>
    <s v="FC"/>
    <m/>
    <m/>
    <m/>
    <s v="Louis Dufour"/>
    <s v="Route"/>
    <m/>
    <s v="Sieyès"/>
    <s v="Rue de"/>
    <m/>
    <n v="1935"/>
    <s v="December"/>
    <n v="20"/>
    <m/>
    <m/>
    <m/>
    <m/>
    <m/>
    <m/>
    <x v="0"/>
    <s v="R-351"/>
    <s v="Asiatic Petroleum Company"/>
    <m/>
    <s v="E3"/>
    <s v="A"/>
    <s v="Claude Neon Lights"/>
    <s v="U38-4-1114 (1096)"/>
    <s v="List of Claude Neon Light signs dated December 20, 1951"/>
  </r>
  <r>
    <s v="FC"/>
    <m/>
    <m/>
    <m/>
    <s v="Joffre"/>
    <s v="Avenue"/>
    <n v="1113"/>
    <m/>
    <m/>
    <m/>
    <n v="1935"/>
    <s v="December"/>
    <n v="20"/>
    <m/>
    <m/>
    <m/>
    <m/>
    <m/>
    <m/>
    <x v="1"/>
    <s v="R-362"/>
    <s v="Salon Bells"/>
    <m/>
    <s v="NA"/>
    <s v="A"/>
    <s v="Claude Neon Lights"/>
    <s v="U38-4-1114 (1096)"/>
    <s v="List of Claude Neon Light signs dated December 20, 1952"/>
  </r>
  <r>
    <s v="FC"/>
    <m/>
    <m/>
    <m/>
    <s v="Louis Dufour"/>
    <s v="Route"/>
    <m/>
    <s v="Sieyès"/>
    <s v="Rue de"/>
    <m/>
    <n v="1936"/>
    <s v="June"/>
    <n v="16"/>
    <n v="1936"/>
    <s v="December"/>
    <n v="30"/>
    <n v="303"/>
    <n v="481"/>
    <n v="3"/>
    <x v="2"/>
    <s v="R-362"/>
    <s v="Asiatic Petroleum Company"/>
    <m/>
    <s v="E3"/>
    <s v="A"/>
    <s v="Claude Neon Lights"/>
    <s v="U38-4-1114 (1088)"/>
    <s v="LIST OF SIGNS HUNG FOR PERIOD JUNE 16, TO DECEMBER 15, 1949"/>
  </r>
  <r>
    <s v="FC"/>
    <m/>
    <m/>
    <m/>
    <s v="Porte du Nord"/>
    <s v="Rue de la"/>
    <s v="30-32"/>
    <m/>
    <m/>
    <m/>
    <n v="1935"/>
    <s v="December"/>
    <n v="20"/>
    <m/>
    <m/>
    <m/>
    <m/>
    <m/>
    <m/>
    <x v="0"/>
    <s v="R-372"/>
    <s v="Wong Yue Tai Tea Hong "/>
    <m/>
    <s v="N1"/>
    <s v="A"/>
    <s v="Claude Neon Lights"/>
    <s v="U38-4-1114 (1096)"/>
    <s v="List of Claude Neon Light signs dated December 20, 1953"/>
  </r>
  <r>
    <s v="FC"/>
    <m/>
    <m/>
    <m/>
    <s v="Joffre"/>
    <s v="Avenue"/>
    <m/>
    <s v="Roi Albert "/>
    <s v="Avenue du"/>
    <m/>
    <n v="1935"/>
    <s v="December"/>
    <n v="20"/>
    <m/>
    <m/>
    <m/>
    <m/>
    <m/>
    <m/>
    <x v="1"/>
    <s v="R-432"/>
    <s v="Van Shing &amp; Company"/>
    <m/>
    <s v="NA"/>
    <s v="A"/>
    <s v="Claude Neon Lights"/>
    <s v="U38-4-1114 (1096)"/>
    <s v="List of Claude Neon Light signs dated December 20, 1954"/>
  </r>
  <r>
    <s v="FC"/>
    <m/>
    <m/>
    <m/>
    <s v="Porte du Nord"/>
    <s v="Rue de la"/>
    <s v="30-32"/>
    <m/>
    <m/>
    <m/>
    <n v="1936"/>
    <s v="June"/>
    <n v="16"/>
    <n v="1936"/>
    <s v="December"/>
    <n v="30"/>
    <n v="303"/>
    <n v="481"/>
    <n v="3"/>
    <x v="2"/>
    <s v="R-432"/>
    <s v="Wong Yue Tai Tea Hong "/>
    <m/>
    <s v="N1"/>
    <s v="A"/>
    <s v="Claude Neon Lights"/>
    <s v="U38-4-1114 (1088)"/>
    <s v="LIST OF SIGNS HUNG FOR PERIOD JUNE 16, TO DECEMBER 15, 1950"/>
  </r>
  <r>
    <s v="FC"/>
    <m/>
    <m/>
    <m/>
    <s v="Hue"/>
    <s v="Rue"/>
    <n v="39"/>
    <m/>
    <m/>
    <m/>
    <n v="1935"/>
    <s v="December"/>
    <n v="20"/>
    <m/>
    <m/>
    <m/>
    <m/>
    <m/>
    <m/>
    <x v="1"/>
    <s v="R-528"/>
    <s v="Kwangchow Coffee Company"/>
    <m/>
    <s v="N1"/>
    <s v="A"/>
    <s v="Claude Neon Lights"/>
    <s v="U38-4-1114 (1096)"/>
    <s v="List of Claude Neon Light signs dated December 20, 1955"/>
  </r>
  <r>
    <s v="FC"/>
    <m/>
    <m/>
    <m/>
    <s v="Joffre"/>
    <s v="Avenue"/>
    <m/>
    <s v="Roi Albert "/>
    <s v="Avenue du"/>
    <m/>
    <n v="1936"/>
    <s v="June"/>
    <n v="16"/>
    <n v="1936"/>
    <s v="December"/>
    <n v="30"/>
    <n v="303"/>
    <m/>
    <n v="3"/>
    <x v="1"/>
    <s v="R-528"/>
    <s v="Van Shing &amp; Company"/>
    <m/>
    <s v="NA"/>
    <s v="A"/>
    <s v="Claude Neon Lights"/>
    <s v="U38-4-1114 (1088)"/>
    <s v="LIST OF SIGNS HUNG FOR PERIOD JUNE 16, TO DECEMBER 15, 1951"/>
  </r>
  <r>
    <s v="FC"/>
    <m/>
    <m/>
    <m/>
    <s v="Joffre"/>
    <s v="Avenue"/>
    <n v="655"/>
    <s v="Roi Albert "/>
    <s v="Avenue du"/>
    <m/>
    <n v="1937"/>
    <s v="July"/>
    <n v="1"/>
    <n v="1937"/>
    <s v="December"/>
    <n v="31"/>
    <n v="246"/>
    <n v="730"/>
    <m/>
    <x v="5"/>
    <s v="R-528"/>
    <s v="Van Shing &amp; Company"/>
    <m/>
    <m/>
    <s v="A"/>
    <s v="Claude Neon Lights"/>
    <s v="U38-4-1114 (1075)"/>
    <s v="SIGNS UP FOR PERIOD JULY 1ST TO DECEMBER 31ST 1945"/>
  </r>
  <r>
    <s v="FC"/>
    <m/>
    <m/>
    <m/>
    <s v="Joffre"/>
    <s v="Avenue"/>
    <n v="435"/>
    <m/>
    <m/>
    <m/>
    <n v="1935"/>
    <s v="December"/>
    <n v="20"/>
    <m/>
    <m/>
    <m/>
    <m/>
    <m/>
    <m/>
    <x v="1"/>
    <s v="R-533"/>
    <s v="Zee Zong Dau Dispensary"/>
    <m/>
    <s v="H1"/>
    <s v="A"/>
    <s v="Claude Neon Lights"/>
    <s v="U38-4-1114 (1096)"/>
    <s v="List of Claude Neon Light signs dated December 20, 1956"/>
  </r>
  <r>
    <s v="FC"/>
    <m/>
    <m/>
    <m/>
    <s v="Hue"/>
    <s v="Rue"/>
    <n v="39"/>
    <m/>
    <m/>
    <m/>
    <n v="1936"/>
    <s v="June"/>
    <n v="16"/>
    <n v="1936"/>
    <s v="December"/>
    <n v="30"/>
    <n v="303"/>
    <n v="481"/>
    <n v="3"/>
    <x v="2"/>
    <s v="R-533"/>
    <s v="Kwangchow Coffee Company"/>
    <m/>
    <s v="N1"/>
    <s v="A"/>
    <s v="Claude Neon Lights"/>
    <s v="U38-4-1114 (1088)"/>
    <s v="LIST OF SIGNS HUNG FOR PERIOD JUNE 16, TO DECEMBER 15, 1952"/>
  </r>
  <r>
    <s v="FC"/>
    <m/>
    <m/>
    <m/>
    <s v="Roi Albert "/>
    <s v="Avenue du"/>
    <n v="316"/>
    <m/>
    <m/>
    <m/>
    <n v="1935"/>
    <s v="December"/>
    <n v="20"/>
    <m/>
    <m/>
    <m/>
    <m/>
    <m/>
    <m/>
    <x v="0"/>
    <s v="R-571"/>
    <s v="Sevilla Cafe Restaurant"/>
    <m/>
    <s v="L4"/>
    <s v="A"/>
    <s v="Claude Neon Lights"/>
    <s v="U38-4-1114 (1096)"/>
    <s v="List of Claude Neon Light signs dated December 20, 1957"/>
  </r>
  <r>
    <s v="FC"/>
    <m/>
    <m/>
    <m/>
    <s v="Joffre"/>
    <s v="Avenue"/>
    <n v="1017"/>
    <m/>
    <m/>
    <m/>
    <n v="1935"/>
    <s v="December"/>
    <n v="20"/>
    <m/>
    <m/>
    <m/>
    <m/>
    <m/>
    <m/>
    <x v="1"/>
    <s v="R-6014"/>
    <s v="Vienna Furniture &amp; Decorating Company"/>
    <m/>
    <s v="B5"/>
    <s v="A"/>
    <s v="Claude Neon Lights"/>
    <s v="U38-4-1114 (1096)"/>
    <s v="List of Claude Neon Light signs dated December 20, 1971"/>
  </r>
  <r>
    <s v="FC"/>
    <m/>
    <m/>
    <m/>
    <s v="Joffre"/>
    <s v="Avenue"/>
    <n v="465"/>
    <m/>
    <m/>
    <m/>
    <n v="1936"/>
    <s v="June"/>
    <n v="16"/>
    <n v="1936"/>
    <s v="December"/>
    <n v="30"/>
    <n v="303"/>
    <n v="481"/>
    <n v="3"/>
    <x v="2"/>
    <s v="R-6014"/>
    <s v="Tchakalian Cafe &amp; Bakery"/>
    <m/>
    <s v="N1"/>
    <s v="A"/>
    <s v="Claude Neon Lights"/>
    <s v="U38-4-1114 (1088)"/>
    <s v="LIST OF SIGNS HUNG FOR PERIOD JUNE 16, TO DECEMBER 15, 1963"/>
  </r>
  <r>
    <s v="FC"/>
    <m/>
    <m/>
    <m/>
    <s v="Joffre"/>
    <s v="Avenue"/>
    <n v="917"/>
    <m/>
    <m/>
    <m/>
    <n v="1935"/>
    <s v="December"/>
    <n v="20"/>
    <m/>
    <m/>
    <m/>
    <m/>
    <m/>
    <m/>
    <x v="1"/>
    <s v="R-6025"/>
    <s v="Mrs. Lily Carr"/>
    <m/>
    <s v="B1"/>
    <s v="A"/>
    <s v="Claude Neon Lights"/>
    <s v="U38-4-1114 (1096)"/>
    <s v="List of Claude Neon Light signs dated December 20, 1972"/>
  </r>
  <r>
    <s v="FC"/>
    <m/>
    <m/>
    <m/>
    <s v="Joffre"/>
    <s v="Avenue"/>
    <n v="1017"/>
    <m/>
    <m/>
    <m/>
    <n v="1936"/>
    <s v="June"/>
    <n v="16"/>
    <n v="1936"/>
    <s v="December"/>
    <n v="30"/>
    <n v="303"/>
    <n v="481"/>
    <n v="3"/>
    <x v="2"/>
    <s v="R-6025"/>
    <s v="Vienna Furniture &amp; Decorating Company"/>
    <m/>
    <s v="B5"/>
    <s v="A"/>
    <s v="Claude Neon Lights"/>
    <s v="U38-4-1114 (1088)"/>
    <s v="LIST OF SIGNS HUNG FOR PERIOD JUNE 16, TO DECEMBER 15, 1964"/>
  </r>
  <r>
    <s v="FC"/>
    <m/>
    <m/>
    <m/>
    <s v="Joffre"/>
    <s v="Avenue"/>
    <n v="829"/>
    <m/>
    <m/>
    <m/>
    <n v="1935"/>
    <s v="December"/>
    <n v="20"/>
    <m/>
    <m/>
    <m/>
    <m/>
    <m/>
    <m/>
    <x v="1"/>
    <s v="R-6040"/>
    <s v="Européen Shoe Store"/>
    <m/>
    <s v="B3"/>
    <s v="A"/>
    <s v="Claude Neon Lights"/>
    <s v="U38-4-1114 (1096)"/>
    <s v="List of Claude Neon Light signs dated December 20, 1973"/>
  </r>
  <r>
    <s v="FC"/>
    <m/>
    <m/>
    <m/>
    <s v="Joffre"/>
    <s v="Avenue"/>
    <n v="917"/>
    <m/>
    <m/>
    <m/>
    <n v="1936"/>
    <s v="June"/>
    <n v="16"/>
    <n v="1936"/>
    <s v="December"/>
    <n v="30"/>
    <n v="303"/>
    <n v="481"/>
    <n v="3"/>
    <x v="2"/>
    <s v="R-6040"/>
    <s v="Mrs. Lily Carr"/>
    <m/>
    <s v="B1"/>
    <s v="A"/>
    <s v="Claude Neon Lights"/>
    <s v="U38-4-1114 (1088)"/>
    <s v="LIST OF SIGNS HUNG FOR PERIOD JUNE 16, TO DECEMBER 15, 1965"/>
  </r>
  <r>
    <s v="FC"/>
    <m/>
    <m/>
    <m/>
    <s v="Sœurs"/>
    <s v="Route des "/>
    <n v="146"/>
    <m/>
    <m/>
    <m/>
    <n v="1935"/>
    <s v="December"/>
    <n v="20"/>
    <m/>
    <m/>
    <m/>
    <m/>
    <m/>
    <m/>
    <x v="1"/>
    <s v="R-6057"/>
    <s v="The Oriental Bar"/>
    <m/>
    <s v="L4"/>
    <s v="A"/>
    <s v="Claude Neon Lights"/>
    <s v="U38-4-1114 (1096)"/>
    <s v="List of Claude Neon Light signs dated December 20, 1974"/>
  </r>
  <r>
    <s v="FC"/>
    <m/>
    <m/>
    <m/>
    <s v="Joffre"/>
    <s v="Avenue"/>
    <n v="829"/>
    <m/>
    <m/>
    <m/>
    <n v="1936"/>
    <s v="June"/>
    <n v="16"/>
    <n v="1936"/>
    <s v="December"/>
    <n v="30"/>
    <n v="303"/>
    <n v="481"/>
    <n v="3"/>
    <x v="2"/>
    <s v="R-6057"/>
    <s v="Européen Shoe Store"/>
    <m/>
    <s v="B3"/>
    <s v="A"/>
    <s v="Claude Neon Lights"/>
    <s v="U38-4-1114 (1088)"/>
    <s v="LIST OF SIGNS HUNG FOR PERIOD JUNE 16, TO DECEMBER 15, 1966"/>
  </r>
  <r>
    <s v="FC"/>
    <m/>
    <m/>
    <m/>
    <s v="Bourgeat"/>
    <s v="Rue"/>
    <n v="406"/>
    <m/>
    <m/>
    <m/>
    <n v="1935"/>
    <s v="December"/>
    <n v="20"/>
    <m/>
    <m/>
    <m/>
    <m/>
    <m/>
    <m/>
    <x v="1"/>
    <s v="R-6081"/>
    <s v="Ford Hire Service"/>
    <m/>
    <s v="E4"/>
    <s v="A"/>
    <s v="Claude Neon Lights"/>
    <s v="U38-4-1114 (1096)"/>
    <s v="List of Claude Neon Light signs dated December 20, 1975"/>
  </r>
  <r>
    <s v="FC"/>
    <m/>
    <m/>
    <m/>
    <s v="Sœurs"/>
    <s v="Route des "/>
    <n v="146"/>
    <m/>
    <m/>
    <m/>
    <n v="1936"/>
    <s v="June"/>
    <n v="16"/>
    <n v="1936"/>
    <s v="December"/>
    <n v="30"/>
    <n v="303"/>
    <n v="481"/>
    <n v="3"/>
    <x v="2"/>
    <s v="R-6081"/>
    <s v="The Oriental Bar"/>
    <m/>
    <s v="L4"/>
    <s v="A"/>
    <s v="Claude Neon Lights"/>
    <s v="U38-4-1114 (1088)"/>
    <s v="LIST OF SIGNS HUNG FOR PERIOD JUNE 16, TO DECEMBER 15, 1967"/>
  </r>
  <r>
    <s v="FC"/>
    <m/>
    <m/>
    <m/>
    <s v="Joffre"/>
    <s v="Avenue"/>
    <n v="937"/>
    <m/>
    <m/>
    <m/>
    <n v="1935"/>
    <s v="December"/>
    <n v="20"/>
    <m/>
    <m/>
    <m/>
    <m/>
    <m/>
    <m/>
    <x v="1"/>
    <s v="R-6085"/>
    <s v="Joseph Shick Photo Studio"/>
    <m/>
    <s v="C2"/>
    <s v="A"/>
    <s v="Claude Neon Lights"/>
    <s v="U38-4-1114 (1096)"/>
    <s v="List of Claude Neon Light signs dated December 20, 1976"/>
  </r>
  <r>
    <s v="FC"/>
    <m/>
    <m/>
    <m/>
    <s v="Bourgeat"/>
    <s v="Rue"/>
    <n v="406"/>
    <m/>
    <m/>
    <m/>
    <n v="1936"/>
    <s v="June"/>
    <n v="16"/>
    <n v="1936"/>
    <s v="December"/>
    <n v="30"/>
    <n v="303"/>
    <n v="481"/>
    <m/>
    <x v="2"/>
    <s v="R-6085"/>
    <s v="Ford Hire Service"/>
    <m/>
    <s v="E4"/>
    <s v="A"/>
    <s v="Claude Neon Lights"/>
    <s v="U38-4-1114 (1088)"/>
    <s v="LIST OF SIGNS HUNG FOR PERIOD JUNE 16, TO DECEMBER 15, 1968"/>
  </r>
  <r>
    <s v="FC"/>
    <m/>
    <m/>
    <m/>
    <s v="Edward VII"/>
    <s v="Avenue"/>
    <n v="745"/>
    <m/>
    <m/>
    <m/>
    <n v="1935"/>
    <s v="December"/>
    <n v="20"/>
    <m/>
    <m/>
    <m/>
    <m/>
    <m/>
    <m/>
    <x v="0"/>
    <s v="R-6093"/>
    <s v="The Texas Company"/>
    <m/>
    <s v="E3"/>
    <s v="A"/>
    <s v="Claude Neon Lights"/>
    <s v="U38-4-1114 (1096)"/>
    <s v="List of Claude Neon Light signs dated December 20, 1977"/>
  </r>
  <r>
    <s v="FC"/>
    <m/>
    <m/>
    <m/>
    <s v="Joffre"/>
    <s v="Avenue"/>
    <n v="919"/>
    <m/>
    <m/>
    <m/>
    <n v="1935"/>
    <s v="December"/>
    <n v="20"/>
    <m/>
    <m/>
    <m/>
    <m/>
    <m/>
    <m/>
    <x v="1"/>
    <s v="R-6140"/>
    <s v="Shohor's Pharmacy"/>
    <m/>
    <s v="H1"/>
    <s v="A"/>
    <s v="Claude Neon Lights"/>
    <s v="U38-4-1114 (1096)"/>
    <s v="List of Claude Neon Light signs dated December 20, 1978"/>
  </r>
  <r>
    <s v="FC"/>
    <m/>
    <m/>
    <m/>
    <s v="Edward VII"/>
    <s v="Avenue"/>
    <n v="745"/>
    <m/>
    <m/>
    <m/>
    <n v="1936"/>
    <s v="June"/>
    <n v="16"/>
    <n v="1936"/>
    <s v="December"/>
    <n v="30"/>
    <n v="303"/>
    <n v="481"/>
    <n v="3"/>
    <x v="2"/>
    <s v="R-6140"/>
    <s v="The Texas Company"/>
    <m/>
    <s v="E3"/>
    <s v="A"/>
    <s v="Claude Neon Lights"/>
    <s v="U38-4-1114 (1088)"/>
    <s v="LIST OF SIGNS HUNG FOR PERIOD JUNE 16, TO DECEMBER 15, 1969"/>
  </r>
  <r>
    <s v="FC"/>
    <m/>
    <m/>
    <m/>
    <s v="Joffre"/>
    <s v="Avenue"/>
    <s v="873-877"/>
    <m/>
    <m/>
    <m/>
    <n v="1935"/>
    <s v="December"/>
    <n v="20"/>
    <m/>
    <m/>
    <m/>
    <m/>
    <m/>
    <m/>
    <x v="1"/>
    <s v="R-6154"/>
    <s v="Tchakalian &amp; Company"/>
    <m/>
    <s v="N1"/>
    <s v="A"/>
    <s v="Claude Neon Lights"/>
    <s v="U38-4-1114 (1096)"/>
    <s v="List of Claude Neon Light signs dated December 20, 1979"/>
  </r>
  <r>
    <s v="FC"/>
    <m/>
    <m/>
    <m/>
    <s v="Joffre"/>
    <s v="Avenue"/>
    <n v="931"/>
    <m/>
    <m/>
    <m/>
    <n v="1936"/>
    <s v="June"/>
    <n v="16"/>
    <n v="1936"/>
    <s v="December"/>
    <n v="30"/>
    <n v="303"/>
    <n v="481"/>
    <n v="3"/>
    <x v="2"/>
    <s v="R-6154"/>
    <s v="Shohor's Pharmacy"/>
    <m/>
    <s v="H1"/>
    <s v="A"/>
    <s v="Claude Neon Lights"/>
    <s v="U38-4-1114 (1088)"/>
    <s v="LIST OF SIGNS HUNG FOR PERIOD JUNE 16, TO DECEMBER 15, 1970"/>
  </r>
  <r>
    <s v="FC"/>
    <m/>
    <m/>
    <m/>
    <s v="Edward VII"/>
    <s v="Avenue"/>
    <s v="17-21"/>
    <m/>
    <m/>
    <m/>
    <n v="1935"/>
    <s v="December"/>
    <n v="20"/>
    <m/>
    <m/>
    <m/>
    <m/>
    <m/>
    <m/>
    <x v="1"/>
    <s v="R-616"/>
    <s v="Shanghai Evening Post"/>
    <m/>
    <s v="C1"/>
    <s v="A"/>
    <s v="Claude Neon Lights"/>
    <s v="U38-4-1114 (1096)"/>
    <s v="List of Claude Neon Light signs dated December 20, 1958"/>
  </r>
  <r>
    <s v="FC"/>
    <m/>
    <m/>
    <m/>
    <s v="Roi Albert "/>
    <s v="Avenue du"/>
    <n v="316"/>
    <m/>
    <m/>
    <m/>
    <n v="1936"/>
    <s v="June"/>
    <n v="16"/>
    <n v="1936"/>
    <s v="December"/>
    <n v="30"/>
    <n v="303"/>
    <n v="481"/>
    <n v="3"/>
    <x v="2"/>
    <s v="R-616"/>
    <s v="Sevilla Cafe Restaurant"/>
    <m/>
    <s v="L4"/>
    <s v="A"/>
    <s v="Claude Neon Lights"/>
    <s v="U38-4-1114 (1088)"/>
    <s v="LIST OF SIGNS HUNG FOR PERIOD JUNE 16, TO DECEMBER 15, 1953"/>
  </r>
  <r>
    <s v="FC"/>
    <m/>
    <m/>
    <m/>
    <s v="Joffre"/>
    <s v="Avenue"/>
    <n v="873"/>
    <m/>
    <m/>
    <m/>
    <n v="1937"/>
    <s v="July"/>
    <n v="1"/>
    <n v="1937"/>
    <s v="December"/>
    <n v="31"/>
    <n v="246"/>
    <m/>
    <m/>
    <x v="0"/>
    <s v="R-6168"/>
    <s v="Tchakalian Brothers - French Bakery"/>
    <m/>
    <s v="N1"/>
    <s v="A"/>
    <s v="Claude Neon Lights"/>
    <s v="U38-4-1114 (1075)"/>
    <s v="SIGNS UP FOR PERIOD JULY 1ST TO DECEMBER 31ST 1963"/>
  </r>
  <r>
    <s v="FC"/>
    <m/>
    <m/>
    <m/>
    <s v="Edward VII"/>
    <s v="Avenue"/>
    <n v="38"/>
    <m/>
    <m/>
    <m/>
    <n v="1935"/>
    <s v="December"/>
    <n v="20"/>
    <m/>
    <m/>
    <m/>
    <m/>
    <m/>
    <m/>
    <x v="1"/>
    <s v="R-6173"/>
    <s v="The Frisco Cafe"/>
    <m/>
    <s v="L4"/>
    <s v="A"/>
    <s v="Claude Neon Lights"/>
    <s v="U38-4-1114 (1096)"/>
    <s v="List of Claude Neon Light signs dated December 20, 1981"/>
  </r>
  <r>
    <s v="FC"/>
    <m/>
    <m/>
    <m/>
    <s v="Joffre"/>
    <s v="Avenue"/>
    <s v="439-441"/>
    <m/>
    <m/>
    <m/>
    <n v="1936"/>
    <s v="June"/>
    <n v="16"/>
    <n v="1936"/>
    <s v="December"/>
    <n v="30"/>
    <n v="303"/>
    <n v="481"/>
    <n v="3"/>
    <x v="2"/>
    <s v="R-6173"/>
    <s v="Tkachenko Cafe &amp; Bakery"/>
    <m/>
    <s v="N1"/>
    <s v="A"/>
    <s v="Claude Neon Lights"/>
    <s v="U38-4-1114 (1088)"/>
    <s v="LIST OF SIGNS HUNG FOR PERIOD JUNE 16, TO DECEMBER 15, 1972"/>
  </r>
  <r>
    <s v="FC"/>
    <m/>
    <m/>
    <m/>
    <s v="Edward VII"/>
    <s v="Avenue"/>
    <n v="38"/>
    <m/>
    <m/>
    <m/>
    <n v="1935"/>
    <s v="December"/>
    <n v="20"/>
    <m/>
    <m/>
    <m/>
    <m/>
    <m/>
    <m/>
    <x v="1"/>
    <s v="R-6210"/>
    <s v="The Frisco Cafe"/>
    <m/>
    <s v="L4"/>
    <s v="A"/>
    <s v="Claude Neon Lights"/>
    <s v="U38-4-1114 (1096)"/>
    <s v="List of Claude Neon Light signs dated December 20, 1982"/>
  </r>
  <r>
    <s v="FC"/>
    <m/>
    <m/>
    <m/>
    <s v="Edward VII"/>
    <s v="Avenue"/>
    <n v="33"/>
    <m/>
    <m/>
    <m/>
    <n v="1936"/>
    <s v="June"/>
    <n v="16"/>
    <n v="1936"/>
    <s v="December"/>
    <n v="30"/>
    <n v="303"/>
    <m/>
    <m/>
    <x v="1"/>
    <s v="R-6210"/>
    <s v="The Frisco Cafe"/>
    <m/>
    <m/>
    <s v="A"/>
    <s v="Claude Neon Lights"/>
    <s v="U38-4-1114 (1088)"/>
    <s v="LIST OF SIGNS HUNG FOR PERIOD JUNE 16, TO DECEMBER 15, 1973"/>
  </r>
  <r>
    <s v="FC"/>
    <m/>
    <m/>
    <m/>
    <s v="Edward VII"/>
    <s v="Avenue"/>
    <n v="33"/>
    <m/>
    <m/>
    <m/>
    <n v="1937"/>
    <s v="July"/>
    <n v="1"/>
    <n v="1937"/>
    <s v="December"/>
    <n v="31"/>
    <n v="246"/>
    <n v="730"/>
    <n v="0"/>
    <x v="6"/>
    <s v="R-6210"/>
    <s v="The Frisco Cafe"/>
    <m/>
    <m/>
    <s v="A"/>
    <s v="Claude Neon Lights"/>
    <s v="U38-4-1114 (1075)"/>
    <s v="SIGNS UP FOR PERIOD JULY 1ST TO DECEMBER 31ST 1964"/>
  </r>
  <r>
    <s v="FC"/>
    <m/>
    <m/>
    <m/>
    <s v="Joffre"/>
    <s v="Avenue"/>
    <n v="471"/>
    <m/>
    <m/>
    <m/>
    <n v="1936"/>
    <s v="June"/>
    <n v="16"/>
    <n v="1936"/>
    <s v="December"/>
    <n v="30"/>
    <n v="303"/>
    <m/>
    <m/>
    <x v="1"/>
    <s v="R-6228"/>
    <s v="Jeansin Piano Company"/>
    <m/>
    <s v="C3"/>
    <s v="A"/>
    <s v="Claude Neon Lights"/>
    <s v="U38-4-1114 (1088)"/>
    <s v="LIST OF SIGNS HUNG FOR PERIOD JUNE 16, TO DECEMBER 15, 1974"/>
  </r>
  <r>
    <s v="FC"/>
    <m/>
    <m/>
    <m/>
    <s v="Joffre"/>
    <s v="Avenue"/>
    <n v="471"/>
    <m/>
    <m/>
    <m/>
    <n v="1937"/>
    <s v="July"/>
    <n v="1"/>
    <n v="1937"/>
    <s v="December"/>
    <n v="31"/>
    <m/>
    <n v="457"/>
    <n v="0"/>
    <x v="7"/>
    <s v="R-6228"/>
    <s v="Jeansin Piano Company"/>
    <m/>
    <m/>
    <s v="A"/>
    <s v="Claude Neon Lights"/>
    <s v="U38-4-1114 (1075)"/>
    <s v="SIGNS UP FOR PERIOD JULY 1ST TO DECEMBER 31ST 1965"/>
  </r>
  <r>
    <s v="FC"/>
    <m/>
    <m/>
    <m/>
    <s v="Louis Dufour"/>
    <s v="Route"/>
    <n v="15"/>
    <m/>
    <m/>
    <m/>
    <n v="1936"/>
    <s v="June"/>
    <n v="16"/>
    <n v="1936"/>
    <s v="December"/>
    <n v="30"/>
    <n v="303"/>
    <m/>
    <m/>
    <x v="1"/>
    <s v="R-6232"/>
    <s v="Union Food Sales &amp; Company"/>
    <m/>
    <s v="N1"/>
    <s v="A"/>
    <s v="Claude Neon Lights"/>
    <s v="U38-4-1114 (1088)"/>
    <s v="LIST OF SIGNS HUNG FOR PERIOD JUNE 16, TO DECEMBER 15, 1975"/>
  </r>
  <r>
    <s v="FC"/>
    <m/>
    <m/>
    <m/>
    <s v="Louis Dufour"/>
    <s v="Route"/>
    <n v="115"/>
    <m/>
    <m/>
    <m/>
    <n v="1937"/>
    <s v="July"/>
    <n v="1"/>
    <n v="1937"/>
    <s v="December"/>
    <n v="31"/>
    <n v="246"/>
    <n v="457"/>
    <n v="0"/>
    <x v="7"/>
    <s v="R-6232"/>
    <s v="Union Food Sales &amp; Company"/>
    <m/>
    <m/>
    <s v="A"/>
    <s v="Claude Neon Lights"/>
    <s v="U38-4-1114 (1075)"/>
    <s v="SIGNS UP FOR PERIOD JULY 1ST TO DECEMBER 31ST 1966"/>
  </r>
  <r>
    <s v="FC"/>
    <m/>
    <m/>
    <m/>
    <s v="Roi Albert"/>
    <s v="Avenue du"/>
    <n v="287"/>
    <m/>
    <m/>
    <m/>
    <n v="1935"/>
    <s v="December"/>
    <n v="20"/>
    <m/>
    <m/>
    <m/>
    <m/>
    <m/>
    <m/>
    <x v="1"/>
    <s v="R-6242"/>
    <s v="Mrs. Hamilton"/>
    <m/>
    <s v="NA"/>
    <s v="A"/>
    <s v="Claude Neon Lights"/>
    <s v="U38-4-1114 (1096)"/>
    <s v="List of Claude Neon Light signs dated December 20, 1985"/>
  </r>
  <r>
    <s v="FC"/>
    <m/>
    <m/>
    <m/>
    <s v="Roi Albert "/>
    <s v="Avenue du"/>
    <n v="287"/>
    <m/>
    <m/>
    <m/>
    <n v="1936"/>
    <s v="June"/>
    <n v="16"/>
    <n v="1936"/>
    <s v="December"/>
    <n v="30"/>
    <n v="303"/>
    <n v="481"/>
    <n v="0"/>
    <x v="3"/>
    <s v="R-6242"/>
    <s v="Mrs. Hamilton"/>
    <m/>
    <m/>
    <s v="A"/>
    <s v="Claude Neon Lights"/>
    <s v="U38-4-1114 (1088)"/>
    <s v="LIST OF SIGNS HUNG FOR PERIOD JUNE 16, TO DECEMBER 15, 1976"/>
  </r>
  <r>
    <s v="FC"/>
    <m/>
    <m/>
    <m/>
    <s v="Joffre"/>
    <s v="Avenue"/>
    <n v="768"/>
    <m/>
    <m/>
    <m/>
    <n v="1937"/>
    <s v="July"/>
    <n v="1"/>
    <n v="1937"/>
    <s v="December"/>
    <n v="31"/>
    <n v="246"/>
    <n v="246"/>
    <m/>
    <x v="8"/>
    <s v="R-6253"/>
    <s v="The Cathay Theatre"/>
    <m/>
    <s v="L3"/>
    <s v="A"/>
    <s v="Claude Neon Lights"/>
    <s v="U38-4-1114 (1075)"/>
    <s v="SIGNS UP FOR PERIOD JULY 1ST TO DECEMBER 31ST 1967"/>
  </r>
  <r>
    <s v="FC"/>
    <m/>
    <m/>
    <m/>
    <s v="Roi Albert "/>
    <s v="Avenue du"/>
    <n v="324"/>
    <m/>
    <m/>
    <m/>
    <n v="1936"/>
    <s v="June"/>
    <n v="16"/>
    <n v="1936"/>
    <s v="December"/>
    <n v="30"/>
    <n v="303"/>
    <m/>
    <m/>
    <x v="1"/>
    <s v="R-6257"/>
    <s v="Barcelona Bar-Restaurant "/>
    <m/>
    <s v="L4"/>
    <s v="A"/>
    <s v="Claude Neon Lights"/>
    <s v="U38-4-1114 (1088)"/>
    <s v="LIST OF SIGNS HUNG FOR PERIOD JUNE 16, TO DECEMBER 15, 1978"/>
  </r>
  <r>
    <s v="FC"/>
    <m/>
    <m/>
    <m/>
    <s v="Roi Albert "/>
    <s v="Avenue du"/>
    <n v="324"/>
    <m/>
    <m/>
    <m/>
    <n v="1937"/>
    <s v="July"/>
    <n v="1"/>
    <n v="1937"/>
    <s v="December"/>
    <n v="31"/>
    <n v="246"/>
    <n v="457"/>
    <n v="0"/>
    <x v="7"/>
    <s v="R-6257"/>
    <s v="Barcelona Bar-Restaurant "/>
    <m/>
    <m/>
    <s v="A"/>
    <s v="Claude Neon Lights"/>
    <s v="U38-4-1114 (1075)"/>
    <s v="SIGNS UP FOR PERIOD JULY 1ST TO DECEMBER 31ST 1968"/>
  </r>
  <r>
    <s v="FC"/>
    <m/>
    <m/>
    <m/>
    <s v="Joffre"/>
    <s v="Avenue"/>
    <n v="664"/>
    <m/>
    <m/>
    <m/>
    <n v="1937"/>
    <s v="July"/>
    <n v="1"/>
    <n v="1937"/>
    <s v="December"/>
    <n v="31"/>
    <n v="246"/>
    <n v="246"/>
    <m/>
    <x v="8"/>
    <s v="R-6364"/>
    <s v="The Public Pharmacy"/>
    <m/>
    <s v="H1"/>
    <s v="A"/>
    <s v="Claude Neon Lights"/>
    <s v="U38-4-1114 (1075)"/>
    <s v="SIGNS UP FOR PERIOD JULY 1ST TO DECEMBER 31ST 1969"/>
  </r>
  <r>
    <s v="FC"/>
    <m/>
    <m/>
    <m/>
    <s v="Edward VII"/>
    <s v="Avenue"/>
    <n v="545"/>
    <m/>
    <m/>
    <m/>
    <n v="1937"/>
    <s v="July"/>
    <n v="1"/>
    <n v="1937"/>
    <s v="December"/>
    <n v="31"/>
    <n v="246"/>
    <n v="246"/>
    <m/>
    <x v="8"/>
    <s v="R-6378"/>
    <s v="Casanova Cafe"/>
    <m/>
    <s v="L4"/>
    <s v="A"/>
    <s v="Claude Neon Lights"/>
    <s v="U38-4-1114 (1075)"/>
    <s v="SIGNS UP FOR PERIOD JULY 1ST TO DECEMBER 31ST 1970"/>
  </r>
  <r>
    <s v="FC"/>
    <m/>
    <m/>
    <m/>
    <s v="Joffre"/>
    <s v="Avenue"/>
    <m/>
    <s v="Cardinal Mercier"/>
    <s v="Route"/>
    <m/>
    <n v="1936"/>
    <s v="June"/>
    <n v="16"/>
    <n v="1936"/>
    <s v="December"/>
    <n v="30"/>
    <n v="303"/>
    <m/>
    <m/>
    <x v="1"/>
    <s v="R-6380"/>
    <s v="Asahi Beer "/>
    <m/>
    <m/>
    <s v="A"/>
    <s v="Claude Neon Lights"/>
    <s v="U38-4-1114 (1088)"/>
    <s v="LIST OF SIGNS HUNG FOR PERIOD JUNE 16, TO DECEMBER 15, 1983"/>
  </r>
  <r>
    <s v="FC"/>
    <m/>
    <m/>
    <m/>
    <s v="Joffre"/>
    <s v="Avenue"/>
    <s v="Corner"/>
    <s v="Cardinal Mercier"/>
    <s v="Route"/>
    <m/>
    <n v="1937"/>
    <s v="July"/>
    <n v="1"/>
    <n v="1937"/>
    <s v="December"/>
    <n v="31"/>
    <n v="246"/>
    <n v="457"/>
    <n v="0"/>
    <x v="7"/>
    <s v="R-6380"/>
    <s v="Asahi Beer "/>
    <m/>
    <s v="L2"/>
    <s v="A"/>
    <s v="Claude Neon Lights"/>
    <s v="U38-4-1114 (1075)"/>
    <s v="SIGNS UP FOR PERIOD JULY 1ST TO DECEMBER 31ST 1971"/>
  </r>
  <r>
    <s v="FC"/>
    <m/>
    <m/>
    <m/>
    <s v="Joffre"/>
    <s v="Avenue"/>
    <n v="869"/>
    <m/>
    <m/>
    <m/>
    <n v="1936"/>
    <s v="June"/>
    <n v="16"/>
    <n v="1936"/>
    <s v="December"/>
    <n v="30"/>
    <n v="303"/>
    <n v="303"/>
    <m/>
    <x v="4"/>
    <s v="R-6383"/>
    <s v="Franco-Japanese Beer"/>
    <m/>
    <s v="L2"/>
    <s v="A"/>
    <s v="Claude Neon Lights"/>
    <s v="U38-4-1114 (1088)"/>
    <s v="LIST OF SIGNS HUNG FOR PERIOD JUNE 16, TO DECEMBER 15, 1984"/>
  </r>
  <r>
    <s v="FC"/>
    <m/>
    <m/>
    <m/>
    <s v="Edward VII"/>
    <s v="Avenue"/>
    <n v="45"/>
    <m/>
    <m/>
    <m/>
    <n v="1936"/>
    <s v="June"/>
    <n v="16"/>
    <n v="1936"/>
    <s v="December"/>
    <n v="30"/>
    <n v="303"/>
    <m/>
    <m/>
    <x v="1"/>
    <s v="R-6400"/>
    <s v="The Maxime Cafe"/>
    <m/>
    <s v="L4"/>
    <s v="A"/>
    <s v="Claude Neon Lights"/>
    <s v="U38-4-1114 (1088)"/>
    <s v="LIST OF SIGNS HUNG FOR PERIOD JUNE 16, TO DECEMBER 15, 1985"/>
  </r>
  <r>
    <s v="FC"/>
    <m/>
    <m/>
    <m/>
    <s v="Edward VII"/>
    <s v="Avenue"/>
    <n v="45"/>
    <m/>
    <m/>
    <m/>
    <n v="1937"/>
    <s v="July"/>
    <n v="1"/>
    <n v="1937"/>
    <s v="December"/>
    <n v="31"/>
    <n v="246"/>
    <n v="457"/>
    <n v="0"/>
    <x v="7"/>
    <s v="R-6400"/>
    <s v="The Maxime Cafe"/>
    <m/>
    <m/>
    <s v="A"/>
    <s v="Claude Neon Lights"/>
    <s v="U38-4-1114 (1075)"/>
    <s v="SIGNS UP FOR PERIOD JULY 1ST TO DECEMBER 31ST 1972"/>
  </r>
  <r>
    <s v="FC"/>
    <m/>
    <m/>
    <m/>
    <s v="Joffre"/>
    <s v="Avenue"/>
    <n v="801"/>
    <m/>
    <m/>
    <m/>
    <n v="1936"/>
    <s v="June"/>
    <n v="16"/>
    <n v="1936"/>
    <s v="December"/>
    <n v="30"/>
    <n v="303"/>
    <n v="303"/>
    <m/>
    <x v="4"/>
    <s v="R-6418"/>
    <s v="The smoke Shop"/>
    <m/>
    <s v="L1"/>
    <s v="A"/>
    <s v="Claude Neon Lights"/>
    <s v="U38-4-1114 (1088)"/>
    <s v="LIST OF SIGNS HUNG FOR PERIOD JUNE 16, TO DECEMBER 15, 1986"/>
  </r>
  <r>
    <s v="FC"/>
    <m/>
    <m/>
    <m/>
    <s v="Joffre"/>
    <s v="Avenue"/>
    <n v="760"/>
    <m/>
    <m/>
    <m/>
    <n v="1937"/>
    <s v="July"/>
    <n v="1"/>
    <n v="1937"/>
    <s v="December"/>
    <n v="31"/>
    <n v="246"/>
    <n v="246"/>
    <m/>
    <x v="8"/>
    <s v="R-6423"/>
    <s v="The Union Pharmacy"/>
    <m/>
    <s v="H1"/>
    <s v="A"/>
    <s v="Claude Neon Lights"/>
    <s v="U38-4-1114 (1075)"/>
    <s v="SIGNS UP FOR PERIOD JULY 1ST TO DECEMBER 31ST 1973"/>
  </r>
  <r>
    <s v="FC"/>
    <m/>
    <m/>
    <m/>
    <s v="Roi Albert"/>
    <s v="Avenue"/>
    <n v="363"/>
    <m/>
    <m/>
    <m/>
    <n v="1937"/>
    <s v="July"/>
    <n v="1"/>
    <n v="1937"/>
    <s v="December"/>
    <n v="31"/>
    <n v="246"/>
    <n v="246"/>
    <m/>
    <x v="8"/>
    <s v="R-6467"/>
    <s v="The Texas Company"/>
    <m/>
    <s v="E3"/>
    <s v="A"/>
    <s v="Claude Neon Lights"/>
    <s v="U38-4-1114 (1075)"/>
    <s v="SIGNS UP FOR PERIOD JULY 1ST TO DECEMBER 31ST 1974"/>
  </r>
  <r>
    <s v="FC"/>
    <m/>
    <m/>
    <m/>
    <s v="Vallon"/>
    <s v="Route "/>
    <n v="322"/>
    <m/>
    <m/>
    <m/>
    <n v="1937"/>
    <s v="July"/>
    <n v="1"/>
    <n v="1937"/>
    <s v="December"/>
    <n v="31"/>
    <n v="246"/>
    <n v="246"/>
    <m/>
    <x v="8"/>
    <s v="R-6499"/>
    <s v="Caveau Pigale "/>
    <m/>
    <s v="L4"/>
    <s v="A"/>
    <s v="Claude Neon Lights"/>
    <s v="U38-4-1114 (1075)"/>
    <s v="SIGNS UP FOR PERIOD JULY 1ST TO DECEMBER 31ST 1975"/>
  </r>
  <r>
    <s v="FC"/>
    <m/>
    <m/>
    <m/>
    <s v="Joffre"/>
    <s v="Avenue"/>
    <n v="1843"/>
    <m/>
    <m/>
    <m/>
    <n v="1935"/>
    <s v="December"/>
    <n v="20"/>
    <m/>
    <m/>
    <m/>
    <m/>
    <m/>
    <m/>
    <x v="1"/>
    <s v="R-720"/>
    <s v="Shanghai General Supply Company"/>
    <m/>
    <s v="N1"/>
    <s v="A"/>
    <s v="Claude Neon Lights"/>
    <s v="U38-4-1114 (1096)"/>
    <s v="List of Claude Neon Light signs dated December 20, 1959"/>
  </r>
  <r>
    <s v="FC"/>
    <m/>
    <m/>
    <m/>
    <s v="Edward VII"/>
    <s v="Avenue"/>
    <s v="17-21"/>
    <m/>
    <m/>
    <m/>
    <n v="1936"/>
    <s v="June"/>
    <n v="16"/>
    <n v="1936"/>
    <s v="December"/>
    <n v="30"/>
    <n v="303"/>
    <n v="481"/>
    <n v="3"/>
    <x v="2"/>
    <s v="R-720"/>
    <s v="Shanghai Evening Post"/>
    <m/>
    <s v="C1"/>
    <s v="A"/>
    <s v="Claude Neon Lights"/>
    <s v="U38-4-1114 (1088)"/>
    <s v="LIST OF SIGNS HUNG FOR PERIOD JUNE 16, TO DECEMBER 15, 1954"/>
  </r>
  <r>
    <s v="FC"/>
    <m/>
    <m/>
    <m/>
    <s v="Joffre"/>
    <s v="Avenue"/>
    <n v="433"/>
    <m/>
    <m/>
    <m/>
    <n v="1935"/>
    <s v="December"/>
    <n v="20"/>
    <m/>
    <m/>
    <m/>
    <m/>
    <m/>
    <m/>
    <x v="0"/>
    <s v="R-736"/>
    <s v="Empreza Brasileira de Cafe"/>
    <m/>
    <s v="L4"/>
    <s v="A"/>
    <s v="Claude Neon Lights"/>
    <s v="U38-4-1114 (1096)"/>
    <s v="List of Claude Neon Light signs dated December 20, 1960"/>
  </r>
  <r>
    <s v="FC"/>
    <m/>
    <m/>
    <m/>
    <s v="Joffre"/>
    <s v="Avenue "/>
    <n v="760"/>
    <m/>
    <m/>
    <m/>
    <n v="1935"/>
    <s v="December"/>
    <n v="20"/>
    <m/>
    <m/>
    <m/>
    <m/>
    <m/>
    <m/>
    <x v="1"/>
    <s v="R-777"/>
    <s v="Parisian Shoe Salon"/>
    <m/>
    <s v="B3"/>
    <s v="A"/>
    <s v="Claude Neon Lights"/>
    <s v="U38-4-1114 (1096)"/>
    <s v="List of Claude Neon Light signs dated December 20, 1962"/>
  </r>
  <r>
    <s v="FC"/>
    <m/>
    <m/>
    <m/>
    <s v="Joffre"/>
    <s v="Avenue"/>
    <n v="920"/>
    <m/>
    <m/>
    <m/>
    <n v="1936"/>
    <s v="June"/>
    <n v="16"/>
    <n v="1936"/>
    <s v="December"/>
    <n v="30"/>
    <n v="303"/>
    <n v="481"/>
    <n v="3"/>
    <x v="2"/>
    <s v="R-777"/>
    <s v="A.N. Lazaridy &quot;Nega&quot;"/>
    <m/>
    <s v="L2"/>
    <s v="A"/>
    <s v="Claude Neon Lights"/>
    <s v="U38-4-1114 (1088)"/>
    <s v="LIST OF SIGNS HUNG FOR PERIOD JUNE 16, TO DECEMBER 15, 1956"/>
  </r>
  <r>
    <s v="FC"/>
    <m/>
    <m/>
    <m/>
    <s v="Cardinal Mercier"/>
    <s v="Route"/>
    <n v="99"/>
    <m/>
    <m/>
    <m/>
    <n v="1935"/>
    <s v="December"/>
    <n v="20"/>
    <m/>
    <m/>
    <m/>
    <m/>
    <m/>
    <m/>
    <x v="0"/>
    <s v="R-779"/>
    <s v="Triangle Motors"/>
    <m/>
    <s v="E4"/>
    <s v="A"/>
    <s v="Claude Neon Lights"/>
    <s v="U38-4-1114 (1096)"/>
    <s v="List of Claude Neon Light signs dated December 20, 1963"/>
  </r>
  <r>
    <s v="FC"/>
    <m/>
    <m/>
    <m/>
    <s v="Joffre"/>
    <s v="Avenue"/>
    <n v="762"/>
    <m/>
    <m/>
    <m/>
    <n v="1935"/>
    <s v="December"/>
    <n v="20"/>
    <m/>
    <m/>
    <m/>
    <m/>
    <m/>
    <m/>
    <x v="1"/>
    <s v="R-806"/>
    <s v="Pierre Beauty Parlour"/>
    <m/>
    <s v="B1"/>
    <s v="A"/>
    <s v="Claude Neon Lights"/>
    <s v="U38-4-1114 (1096)"/>
    <s v="List of Claude Neon Light signs dated December 20, 1964"/>
  </r>
  <r>
    <s v="FC"/>
    <m/>
    <m/>
    <m/>
    <s v="Cardinal Mercier"/>
    <s v="Route"/>
    <n v="99"/>
    <m/>
    <m/>
    <m/>
    <n v="1936"/>
    <s v="June"/>
    <n v="16"/>
    <n v="1936"/>
    <s v="December"/>
    <n v="30"/>
    <n v="303"/>
    <n v="481"/>
    <n v="3"/>
    <x v="2"/>
    <s v="R-806"/>
    <s v="Triangle Motors"/>
    <m/>
    <s v="E4"/>
    <s v="A"/>
    <s v="Claude Neon Lights"/>
    <s v="U38-4-1114 (1088)"/>
    <s v="LIST OF SIGNS HUNG FOR PERIOD JUNE 16, TO DECEMBER 15, 1957"/>
  </r>
  <r>
    <s v="FC"/>
    <m/>
    <m/>
    <m/>
    <s v="Say-Zoong"/>
    <s v="Route de"/>
    <n v="26"/>
    <m/>
    <m/>
    <m/>
    <n v="1935"/>
    <s v="December"/>
    <n v="20"/>
    <m/>
    <m/>
    <m/>
    <m/>
    <m/>
    <m/>
    <x v="1"/>
    <s v="R-853"/>
    <s v="Sam Shing &amp; Company"/>
    <m/>
    <s v="NA"/>
    <s v="A"/>
    <s v="Claude Neon Lights"/>
    <s v="U38-4-1114 (1096)"/>
    <s v="List of Claude Neon Light signs dated December 20, 1965"/>
  </r>
  <r>
    <s v="FC"/>
    <m/>
    <m/>
    <m/>
    <s v="Joffre"/>
    <s v="Avenue"/>
    <n v="762"/>
    <m/>
    <m/>
    <m/>
    <n v="1936"/>
    <s v="June"/>
    <n v="16"/>
    <n v="1936"/>
    <s v="December"/>
    <n v="30"/>
    <n v="303"/>
    <m/>
    <m/>
    <x v="1"/>
    <s v="R-853"/>
    <s v="Pierre Beauty Parlour"/>
    <m/>
    <s v="B1"/>
    <s v="A"/>
    <s v="Claude Neon Lights"/>
    <s v="U38-4-1114 (1088)"/>
    <s v="LIST OF SIGNS HUNG FOR PERIOD JUNE 16, TO DECEMBER 15, 1958"/>
  </r>
  <r>
    <s v="FC"/>
    <m/>
    <m/>
    <m/>
    <s v="Joffre"/>
    <s v="Avenue"/>
    <n v="762"/>
    <m/>
    <m/>
    <m/>
    <n v="1937"/>
    <s v="July"/>
    <n v="1"/>
    <n v="1937"/>
    <s v="December"/>
    <n v="31"/>
    <n v="246"/>
    <n v="730"/>
    <n v="3"/>
    <x v="5"/>
    <s v="R-853"/>
    <s v="Pierre Beauty Parlour"/>
    <m/>
    <m/>
    <s v="A"/>
    <s v="Claude Neon Lights"/>
    <s v="U38-4-1114 (1075)"/>
    <s v="SIGNS UP FOR PERIOD JULY 1ST TO DECEMBER 31ST 1950"/>
  </r>
  <r>
    <s v="FC"/>
    <m/>
    <m/>
    <m/>
    <s v="Foch "/>
    <s v="Avenue"/>
    <m/>
    <s v="Cardinal Mercier"/>
    <s v="Route"/>
    <m/>
    <n v="1935"/>
    <s v="December"/>
    <n v="20"/>
    <m/>
    <m/>
    <m/>
    <m/>
    <m/>
    <m/>
    <x v="1"/>
    <s v="R-883"/>
    <s v="Bosch Service Station"/>
    <m/>
    <s v="E3"/>
    <s v="A"/>
    <s v="Claude Neon Lights"/>
    <s v="U38-4-1114 (1096)"/>
    <s v="List of Claude Neon Light signs dated December 20, 1966"/>
  </r>
  <r>
    <s v="FC"/>
    <m/>
    <m/>
    <m/>
    <s v="Say-Zoong"/>
    <s v="Route de"/>
    <n v="26"/>
    <m/>
    <m/>
    <m/>
    <n v="1936"/>
    <s v="June"/>
    <n v="16"/>
    <n v="1936"/>
    <s v="December"/>
    <n v="30"/>
    <n v="303"/>
    <m/>
    <m/>
    <x v="1"/>
    <s v="R-883"/>
    <s v="Sam Shing &amp; Company"/>
    <m/>
    <s v="NA"/>
    <s v="A"/>
    <s v="Claude Neon Lights"/>
    <s v="U38-4-1114 (1088)"/>
    <s v="LIST OF SIGNS HUNG FOR PERIOD JUNE 16, TO DECEMBER 15, 1959"/>
  </r>
  <r>
    <s v="FC"/>
    <m/>
    <m/>
    <m/>
    <s v="Say-Zoong"/>
    <s v="Route de"/>
    <n v="26"/>
    <m/>
    <m/>
    <m/>
    <n v="1937"/>
    <s v="July"/>
    <n v="1"/>
    <n v="1937"/>
    <s v="December"/>
    <n v="31"/>
    <n v="246"/>
    <n v="730"/>
    <n v="3"/>
    <x v="5"/>
    <s v="R-883"/>
    <s v="Sam Shing &amp; Company"/>
    <m/>
    <m/>
    <s v="A"/>
    <s v="Claude Neon Lights"/>
    <s v="U38-4-1114 (1075)"/>
    <s v="SIGNS UP FOR PERIOD JULY 1ST TO DECEMBER 31ST 1952"/>
  </r>
  <r>
    <s v="FC"/>
    <m/>
    <m/>
    <m/>
    <s v="Edward VII"/>
    <s v="Avenue"/>
    <n v="21"/>
    <m/>
    <m/>
    <m/>
    <n v="1935"/>
    <s v="December"/>
    <n v="20"/>
    <m/>
    <m/>
    <m/>
    <m/>
    <m/>
    <m/>
    <x v="1"/>
    <s v="R-927"/>
    <s v="The Mercury Press"/>
    <m/>
    <s v="C1"/>
    <s v="A"/>
    <s v="Claude Neon Lights"/>
    <s v="U38-4-1114 (1096)"/>
    <s v="List of Claude Neon Light signs dated December 20, 1967"/>
  </r>
  <r>
    <s v="FC"/>
    <m/>
    <m/>
    <m/>
    <s v="Foch "/>
    <s v="Avenue"/>
    <m/>
    <s v="Cardinal Mercier"/>
    <s v="Route"/>
    <m/>
    <n v="1936"/>
    <s v="June"/>
    <n v="16"/>
    <n v="1936"/>
    <s v="December"/>
    <n v="30"/>
    <n v="303"/>
    <m/>
    <m/>
    <x v="1"/>
    <s v="R-927"/>
    <s v="Bosch Service Station"/>
    <m/>
    <s v="E3"/>
    <s v="A"/>
    <s v="Claude Neon Lights"/>
    <s v="U38-4-1114 (1088)"/>
    <s v="LIST OF SIGNS HUNG FOR PERIOD JUNE 16, TO DECEMBER 15, 1960"/>
  </r>
  <r>
    <s v="FC"/>
    <m/>
    <m/>
    <m/>
    <s v="Foch"/>
    <s v="Avenue"/>
    <s v="Corner"/>
    <s v="Cardinal Mercier"/>
    <s v="Rue "/>
    <m/>
    <n v="1937"/>
    <s v="July"/>
    <n v="1"/>
    <n v="1937"/>
    <s v="December"/>
    <n v="31"/>
    <n v="246"/>
    <n v="730"/>
    <n v="3"/>
    <x v="9"/>
    <s v="R-927"/>
    <s v="Jebsen &amp; Company"/>
    <m/>
    <s v="NA"/>
    <s v="A"/>
    <s v="Claude Neon Lights"/>
    <s v="U38-4-1114 (1075)"/>
    <s v="SIGNS UP FOR PERIOD JULY 1ST TO DECEMBER 31ST 1953"/>
  </r>
  <r>
    <s v="FC"/>
    <m/>
    <m/>
    <m/>
    <s v="Lafayette"/>
    <s v="Rue"/>
    <m/>
    <m/>
    <m/>
    <s v="see c/180"/>
    <n v="1935"/>
    <s v="December"/>
    <n v="20"/>
    <m/>
    <m/>
    <m/>
    <m/>
    <m/>
    <m/>
    <x v="1"/>
    <s v="R-932"/>
    <s v="Canidrome"/>
    <m/>
    <s v="L4"/>
    <s v="A"/>
    <s v="Claude Neon Lights"/>
    <s v="U38-4-1114 (1096)"/>
    <s v="List of Claude Neon Light signs dated December 20, 1968"/>
  </r>
  <r>
    <s v="FC"/>
    <m/>
    <m/>
    <m/>
    <s v="Edward VII"/>
    <s v="Avenue"/>
    <n v="21"/>
    <m/>
    <m/>
    <m/>
    <n v="1936"/>
    <s v="June"/>
    <n v="16"/>
    <n v="1936"/>
    <s v="December"/>
    <n v="30"/>
    <n v="303"/>
    <m/>
    <m/>
    <x v="1"/>
    <s v="R-932"/>
    <s v="The Mercury Press"/>
    <m/>
    <s v="C1"/>
    <s v="A"/>
    <s v="Claude Neon Lights"/>
    <s v="U38-4-1114 (1088)"/>
    <s v="LIST OF SIGNS HUNG FOR PERIOD JUNE 16, TO DECEMBER 15, 1961"/>
  </r>
  <r>
    <s v="FC"/>
    <m/>
    <m/>
    <m/>
    <s v="Edward VII"/>
    <s v="Avenue"/>
    <n v="21"/>
    <m/>
    <m/>
    <m/>
    <n v="1937"/>
    <s v="July"/>
    <n v="1"/>
    <n v="1937"/>
    <s v="December"/>
    <n v="31"/>
    <n v="246"/>
    <n v="730"/>
    <n v="3"/>
    <x v="5"/>
    <s v="R-932"/>
    <s v="The Mercury Press"/>
    <m/>
    <m/>
    <s v="A"/>
    <s v="Claude Neon Lights"/>
    <s v="U38-4-1114 (1075)"/>
    <s v="SIGNS UP FOR PERIOD JULY 1ST TO DECEMBER 31ST 1954"/>
  </r>
  <r>
    <s v="FC"/>
    <m/>
    <m/>
    <m/>
    <s v="Edward VII"/>
    <s v="Avenue"/>
    <m/>
    <m/>
    <m/>
    <m/>
    <n v="1935"/>
    <s v="December"/>
    <n v="20"/>
    <m/>
    <m/>
    <m/>
    <m/>
    <m/>
    <m/>
    <x v="0"/>
    <s v="R-990"/>
    <s v="Chinese Government Radio Administration"/>
    <m/>
    <s v="P1"/>
    <s v="A"/>
    <s v="Claude Neon Lights"/>
    <s v="U38-4-1114 (1096)"/>
    <s v="List of Claude Neon Light signs dated December 20, 1969"/>
  </r>
  <r>
    <s v="FC"/>
    <m/>
    <m/>
    <m/>
    <s v="Edward VII"/>
    <s v="Avenue"/>
    <m/>
    <m/>
    <m/>
    <m/>
    <n v="1937"/>
    <s v="July"/>
    <n v="1"/>
    <n v="1937"/>
    <s v="December"/>
    <n v="31"/>
    <n v="246"/>
    <n v="246"/>
    <m/>
    <x v="8"/>
    <s v="R-993"/>
    <s v="C.G.R.A. (Chinese Government Radio Administration)"/>
    <m/>
    <s v="P1"/>
    <s v="A"/>
    <s v="Claude Neon Lights"/>
    <s v="U38-4-1114 (1075)"/>
    <s v="SIGNS UP FOR PERIOD JULY 1ST TO DECEMBER 31ST 1955"/>
  </r>
  <r>
    <s v="FC"/>
    <m/>
    <m/>
    <m/>
    <s v="Joffre"/>
    <s v="Avenue"/>
    <n v="1017"/>
    <m/>
    <m/>
    <m/>
    <n v="1937"/>
    <s v="July"/>
    <n v="1"/>
    <n v="1937"/>
    <s v="December"/>
    <n v="31"/>
    <n v="246"/>
    <n v="246"/>
    <m/>
    <x v="8"/>
    <s v="R6025"/>
    <s v="Vienna Furniture &amp; Decorating Company"/>
    <m/>
    <s v="B5"/>
    <s v="A"/>
    <s v="Claude Neon Lights"/>
    <s v="U38-4-1114 (1075)"/>
    <s v="SIGNS UP FOR PERIOD JULY 1ST TO DECEMBER 31ST 1956"/>
  </r>
  <r>
    <s v="FC"/>
    <m/>
    <m/>
    <m/>
    <s v="Joffre"/>
    <s v="Avenue"/>
    <n v="917"/>
    <m/>
    <m/>
    <m/>
    <n v="1937"/>
    <s v="July"/>
    <n v="1"/>
    <n v="1937"/>
    <s v="December"/>
    <n v="31"/>
    <n v="246"/>
    <n v="246"/>
    <m/>
    <x v="8"/>
    <s v="R6040"/>
    <s v="Mrs. Carr (Lily)"/>
    <m/>
    <s v="B1"/>
    <s v="A"/>
    <s v="Claude Neon Lights"/>
    <s v="U38-4-1114 (1075)"/>
    <s v="SIGNS UP FOR PERIOD JULY 1ST TO DECEMBER 31ST 1957"/>
  </r>
  <r>
    <s v="FC"/>
    <m/>
    <m/>
    <m/>
    <s v="Sœurs"/>
    <s v="Route des "/>
    <n v="146"/>
    <m/>
    <m/>
    <m/>
    <n v="1937"/>
    <s v="July"/>
    <n v="1"/>
    <n v="1937"/>
    <s v="December"/>
    <n v="31"/>
    <n v="246"/>
    <n v="246"/>
    <m/>
    <x v="8"/>
    <s v="R6081"/>
    <s v="The Oriental Bar"/>
    <m/>
    <s v="L4"/>
    <s v="A"/>
    <s v="Claude Neon Lights"/>
    <s v="U38-4-1114 (1075)"/>
    <s v="SIGNS UP FOR PERIOD JULY 1ST TO DECEMBER 31ST 1958"/>
  </r>
  <r>
    <s v="FC"/>
    <m/>
    <m/>
    <m/>
    <s v="Bourgeat"/>
    <s v="Rue"/>
    <n v="406"/>
    <m/>
    <m/>
    <m/>
    <n v="1937"/>
    <s v="July"/>
    <n v="1"/>
    <n v="1937"/>
    <s v="December"/>
    <n v="31"/>
    <n v="246"/>
    <n v="246"/>
    <m/>
    <x v="8"/>
    <s v="R6085"/>
    <s v="Ford Hire Service"/>
    <m/>
    <s v="L4"/>
    <s v="A"/>
    <s v="Claude Neon Lights"/>
    <s v="U38-4-1114 (1075)"/>
    <s v="SIGNS UP FOR PERIOD JULY 1ST TO DECEMBER 31ST 1959"/>
  </r>
  <r>
    <s v="FC"/>
    <m/>
    <m/>
    <m/>
    <s v="Foch "/>
    <s v="Avenue"/>
    <n v="755"/>
    <m/>
    <m/>
    <m/>
    <n v="1937"/>
    <s v="July"/>
    <n v="1"/>
    <n v="1937"/>
    <s v="December"/>
    <n v="31"/>
    <n v="246"/>
    <n v="246"/>
    <m/>
    <x v="8"/>
    <s v="R6116"/>
    <s v="Reliance Motors"/>
    <m/>
    <s v="E4"/>
    <s v="A"/>
    <s v="Claude Neon Lights"/>
    <s v="U38-4-1114 (1075)"/>
    <s v="SIGNS UP FOR PERIOD JULY 1ST TO DECEMBER 31ST 1960"/>
  </r>
  <r>
    <s v="FC"/>
    <m/>
    <m/>
    <m/>
    <s v="Edward VII"/>
    <s v="Avenue"/>
    <n v="745"/>
    <m/>
    <m/>
    <m/>
    <n v="1937"/>
    <s v="July"/>
    <n v="1"/>
    <n v="1937"/>
    <s v="December"/>
    <n v="31"/>
    <n v="246"/>
    <n v="246"/>
    <m/>
    <x v="8"/>
    <s v="R6140"/>
    <s v="The Texas Company (China), Limited"/>
    <m/>
    <s v="E3"/>
    <s v="A"/>
    <s v="Claude Neon Lights"/>
    <s v="U38-4-1114 (1075)"/>
    <s v="SIGNS UP FOR PERIOD JULY 1ST TO DECEMBER 31ST 1961"/>
  </r>
  <r>
    <s v="FC"/>
    <m/>
    <m/>
    <m/>
    <s v="Joffre"/>
    <s v="Avenue"/>
    <n v="931"/>
    <m/>
    <m/>
    <m/>
    <n v="1937"/>
    <s v="July"/>
    <n v="1"/>
    <n v="1937"/>
    <s v="December"/>
    <n v="31"/>
    <n v="246"/>
    <n v="246"/>
    <m/>
    <x v="8"/>
    <s v="R6154"/>
    <s v="Shohor's Pharmacy"/>
    <m/>
    <s v="H1"/>
    <s v="A"/>
    <s v="Claude Neon Lights"/>
    <s v="U38-4-1114 (1075)"/>
    <s v="SIGNS UP FOR PERIOD JULY 1ST TO DECEMBER 31ST 1962"/>
  </r>
  <r>
    <s v="FC"/>
    <m/>
    <m/>
    <m/>
    <s v="Lafayette"/>
    <s v="Rue"/>
    <m/>
    <m/>
    <m/>
    <m/>
    <n v="1937"/>
    <s v="July"/>
    <n v="1"/>
    <n v="1937"/>
    <s v="December"/>
    <n v="31"/>
    <n v="246"/>
    <n v="246"/>
    <m/>
    <x v="8"/>
    <s v="RR180"/>
    <s v="Canidrome Ballroom"/>
    <m/>
    <s v="L4"/>
    <s v="A"/>
    <s v="Claude Neon Lights"/>
    <s v="U38-4-1114 (1075)"/>
    <s v="SIGNS UP FOR PERIOD JULY 1ST TO DECEMBER 31ST 1939"/>
  </r>
  <r>
    <s v="FC"/>
    <m/>
    <m/>
    <m/>
    <s v="Foch "/>
    <s v="Avenue"/>
    <n v="153"/>
    <m/>
    <m/>
    <m/>
    <n v="1937"/>
    <s v="July"/>
    <n v="1"/>
    <n v="1937"/>
    <s v="December"/>
    <n v="31"/>
    <n v="246"/>
    <n v="246"/>
    <m/>
    <x v="8"/>
    <s v="RR189"/>
    <s v="Dunlop Rubber Company"/>
    <m/>
    <s v="E4"/>
    <s v="A"/>
    <s v="Claude Neon Lights"/>
    <s v="U38-4-1114 (1075)"/>
    <s v="SIGNS UP FOR PERIOD JULY 1ST TO DECEMBER 31ST 1940"/>
  </r>
  <r>
    <s v="FC"/>
    <m/>
    <m/>
    <m/>
    <s v="Edward VII"/>
    <s v="Avenue"/>
    <n v="419"/>
    <m/>
    <m/>
    <m/>
    <n v="1937"/>
    <s v="July"/>
    <n v="1"/>
    <n v="1937"/>
    <s v="December"/>
    <n v="31"/>
    <n v="246"/>
    <n v="246"/>
    <m/>
    <x v="8"/>
    <s v="RR207"/>
    <s v="Chin Lin Restaurant"/>
    <m/>
    <s v="L4"/>
    <s v="A"/>
    <s v="Claude Neon Lights"/>
    <s v="U38-4-1114 (1075)"/>
    <s v="SIGNS UP FOR PERIOD JULY 1ST TO DECEMBER 31ST 1941"/>
  </r>
  <r>
    <s v="FC"/>
    <m/>
    <m/>
    <m/>
    <s v="Joffre"/>
    <s v="Avenue"/>
    <n v="857"/>
    <m/>
    <m/>
    <m/>
    <n v="1937"/>
    <s v="July"/>
    <n v="1"/>
    <n v="1937"/>
    <s v="December"/>
    <n v="31"/>
    <n v="246"/>
    <n v="246"/>
    <m/>
    <x v="8"/>
    <s v="RR306"/>
    <s v="Avenue Joffre Flower Shop"/>
    <m/>
    <s v="B5"/>
    <s v="A"/>
    <s v="Claude Neon Lights"/>
    <s v="U38-4-1114 (1075)"/>
    <s v="SIGNS UP FOR PERIOD JULY 1ST TO DECEMBER 31ST 1943"/>
  </r>
  <r>
    <s v="FC"/>
    <m/>
    <m/>
    <m/>
    <s v="Porte du Nord"/>
    <s v="Rue "/>
    <m/>
    <m/>
    <m/>
    <m/>
    <n v="1937"/>
    <s v="July"/>
    <n v="1"/>
    <n v="1937"/>
    <s v="December"/>
    <n v="31"/>
    <n v="246"/>
    <n v="246"/>
    <m/>
    <x v="8"/>
    <s v="RR432"/>
    <s v="Wong Yue Tai Tea Hong "/>
    <m/>
    <s v="N1"/>
    <s v="A"/>
    <s v="Claude Neon Lights"/>
    <s v="U38-4-1114 (1075)"/>
    <s v="SIGNS UP FOR PERIOD JULY 1ST TO DECEMBER 31ST 1944"/>
  </r>
  <r>
    <s v="FC"/>
    <m/>
    <m/>
    <m/>
    <s v="Hue"/>
    <s v="Rue"/>
    <n v="39"/>
    <m/>
    <m/>
    <m/>
    <n v="1937"/>
    <s v="July"/>
    <n v="1"/>
    <n v="1937"/>
    <s v="December"/>
    <n v="31"/>
    <n v="246"/>
    <n v="246"/>
    <m/>
    <x v="8"/>
    <s v="RR533"/>
    <s v="Kwangchow Coffee Company"/>
    <m/>
    <s v="N1"/>
    <s v="A"/>
    <s v="Claude Neon Lights"/>
    <s v="U38-4-1114 (1075)"/>
    <s v="SIGNS UP FOR PERIOD JULY 1ST TO DECEMBER 31ST 1946"/>
  </r>
  <r>
    <s v="FC"/>
    <m/>
    <m/>
    <m/>
    <s v="Edward VII"/>
    <s v="Avenue"/>
    <s v="17-21"/>
    <m/>
    <m/>
    <m/>
    <n v="1937"/>
    <s v="July"/>
    <n v="1"/>
    <n v="1937"/>
    <s v="December"/>
    <n v="31"/>
    <n v="246"/>
    <n v="246"/>
    <m/>
    <x v="8"/>
    <s v="RR720"/>
    <s v="Shanghai Evening Post"/>
    <m/>
    <s v="C1"/>
    <s v="A"/>
    <s v="Claude Neon Lights"/>
    <s v="U38-4-1114 (1075)"/>
    <s v="SIGNS UP FOR PERIOD JULY 1ST TO DECEMBER 31ST 1947"/>
  </r>
  <r>
    <s v="FC"/>
    <m/>
    <m/>
    <m/>
    <s v="Joffre"/>
    <s v="Avenue"/>
    <n v="920"/>
    <m/>
    <m/>
    <m/>
    <n v="1937"/>
    <s v="July"/>
    <n v="1"/>
    <n v="1937"/>
    <s v="December"/>
    <n v="31"/>
    <n v="246"/>
    <n v="246"/>
    <m/>
    <x v="1"/>
    <s v="RR777"/>
    <s v="Nega Vodka Sign"/>
    <m/>
    <s v="L2"/>
    <s v="A"/>
    <s v="Claude Neon Lights"/>
    <s v="U38-4-1114 (1075)"/>
    <s v="SIGNS UP FOR PERIOD JULY 1ST TO DECEMBER 31ST 1948"/>
  </r>
  <r>
    <s v="FC"/>
    <m/>
    <m/>
    <m/>
    <s v="Joffre"/>
    <s v="Avenue"/>
    <n v="1008"/>
    <m/>
    <m/>
    <m/>
    <n v="1937"/>
    <s v="July"/>
    <n v="1"/>
    <n v="1937"/>
    <s v="December"/>
    <n v="31"/>
    <n v="246"/>
    <n v="246"/>
    <n v="0"/>
    <x v="8"/>
    <s v="RR777"/>
    <s v="Nega Vodka Sign"/>
    <m/>
    <m/>
    <s v="A"/>
    <s v="Claude Neon Lights"/>
    <s v="U38-4-1114 (1075)"/>
    <s v="SIGNS UP FOR PERIOD JULY 1ST TO DECEMBER 31ST 1949"/>
  </r>
  <r>
    <s v="FC"/>
    <m/>
    <m/>
    <m/>
    <s v="Cardinal Mercier"/>
    <s v="Rue"/>
    <n v="96"/>
    <m/>
    <m/>
    <m/>
    <n v="1937"/>
    <s v="July"/>
    <n v="1"/>
    <n v="1937"/>
    <s v="December"/>
    <n v="31"/>
    <n v="246"/>
    <n v="246"/>
    <m/>
    <x v="8"/>
    <s v="RR878"/>
    <s v="The Taylor Garage"/>
    <m/>
    <s v="E4"/>
    <s v="A"/>
    <s v="Claude Neon Lights"/>
    <s v="U38-4-1114 (1075)"/>
    <s v="SIGNS UP FOR PERIOD JULY 1ST TO DECEMBER 31ST 1951"/>
  </r>
  <r>
    <s v="FC"/>
    <m/>
    <m/>
    <m/>
    <s v="Montigny"/>
    <s v="Boulevard de "/>
    <n v="125"/>
    <m/>
    <m/>
    <m/>
    <n v="1935"/>
    <s v="December"/>
    <n v="20"/>
    <m/>
    <m/>
    <m/>
    <m/>
    <m/>
    <m/>
    <x v="1"/>
    <s v="Z-172"/>
    <s v="Chinese Y.M.C.A."/>
    <m/>
    <s v="P2"/>
    <s v="A"/>
    <s v="Claude Neon Lights"/>
    <s v="U38-4-1114 (1096)"/>
    <s v="List of Claude Neon Light signs dated December 20, 2021"/>
  </r>
  <r>
    <s v="FC"/>
    <m/>
    <m/>
    <m/>
    <s v="Montigny"/>
    <s v="Boulevard de "/>
    <n v="123"/>
    <m/>
    <m/>
    <m/>
    <n v="1936"/>
    <s v="June"/>
    <n v="16"/>
    <n v="1936"/>
    <s v="December"/>
    <n v="30"/>
    <n v="303"/>
    <n v="481"/>
    <n v="0"/>
    <x v="3"/>
    <s v="Z-172"/>
    <s v="Chinese Y.M.C.A."/>
    <m/>
    <m/>
    <s v="A"/>
    <s v="Claude Neon Lights"/>
    <s v="U38-4-1114 (1088)"/>
    <s v="LIST OF SIGNS HUNG FOR PERIOD JUNE 16, TO DECEMBER 15, 2015"/>
  </r>
  <r>
    <s v="FC"/>
    <m/>
    <m/>
    <m/>
    <s v="Cardinal Mercier"/>
    <s v="Route"/>
    <n v="100"/>
    <m/>
    <m/>
    <m/>
    <n v="1935"/>
    <s v="December"/>
    <n v="20"/>
    <m/>
    <m/>
    <m/>
    <m/>
    <m/>
    <m/>
    <x v="1"/>
    <s v="Z-187"/>
    <s v="Auto Palace Company "/>
    <m/>
    <s v="E4"/>
    <s v="A"/>
    <s v="Claude Neon Lights"/>
    <s v="U38-4-1114 (1096)"/>
    <s v="List of Claude Neon Light signs dated December 20, 2022"/>
  </r>
  <r>
    <s v="FC"/>
    <m/>
    <m/>
    <m/>
    <s v="Cardinal Mercier"/>
    <s v="Route"/>
    <n v="100"/>
    <m/>
    <m/>
    <m/>
    <n v="1936"/>
    <s v="June"/>
    <n v="16"/>
    <n v="1936"/>
    <s v="December"/>
    <n v="30"/>
    <n v="303"/>
    <n v="481"/>
    <n v="0"/>
    <x v="2"/>
    <s v="Z-187"/>
    <s v="Auto Palace Company "/>
    <m/>
    <m/>
    <s v="A"/>
    <s v="Claude Neon Lights"/>
    <s v="U38-4-1114 (1088)"/>
    <s v="LIST OF SIGNS HUNG FOR PERIOD JUNE 16, TO DECEMBER 15, 2016"/>
  </r>
  <r>
    <s v="FC"/>
    <m/>
    <m/>
    <m/>
    <s v="Joffre"/>
    <s v="Avenue"/>
    <n v="961"/>
    <m/>
    <m/>
    <m/>
    <n v="1935"/>
    <s v="December"/>
    <n v="20"/>
    <m/>
    <m/>
    <m/>
    <m/>
    <m/>
    <m/>
    <x v="1"/>
    <s v="Z-320"/>
    <s v="The New State Market "/>
    <m/>
    <s v="NA"/>
    <s v="A"/>
    <s v="Claude Neon Lights"/>
    <s v="U38-4-1114 (1096)"/>
    <s v="List of Claude Neon Light signs dated December 20, 2023"/>
  </r>
  <r>
    <s v="FC"/>
    <m/>
    <m/>
    <m/>
    <s v="Joffre"/>
    <s v="Avenue"/>
    <n v="961"/>
    <m/>
    <m/>
    <m/>
    <n v="1936"/>
    <s v="June"/>
    <n v="16"/>
    <n v="1936"/>
    <s v="December"/>
    <n v="30"/>
    <n v="303"/>
    <n v="481"/>
    <n v="0"/>
    <x v="3"/>
    <s v="Z-320"/>
    <s v="The New State Market "/>
    <m/>
    <m/>
    <s v="A"/>
    <s v="Claude Neon Lights"/>
    <s v="U38-4-1114 (1088)"/>
    <s v="LIST OF SIGNS HUNG FOR PERIOD JUNE 16, TO DECEMBER 15, 2017"/>
  </r>
  <r>
    <s v="FC"/>
    <m/>
    <m/>
    <m/>
    <s v="Montigny"/>
    <s v="Boulevard de "/>
    <n v="163"/>
    <m/>
    <m/>
    <m/>
    <n v="1935"/>
    <s v="December"/>
    <n v="20"/>
    <m/>
    <m/>
    <m/>
    <m/>
    <m/>
    <m/>
    <x v="0"/>
    <s v="Z-343"/>
    <s v="Mgon Pun Hotel "/>
    <m/>
    <s v="L5"/>
    <s v="A"/>
    <s v="Claude Neon Lights"/>
    <s v="U38-4-1114 (1096)"/>
    <s v="List of Claude Neon Light signs dated December 20, 2024"/>
  </r>
  <r>
    <s v="FC"/>
    <m/>
    <m/>
    <m/>
    <s v="Joffre"/>
    <s v="Avenue"/>
    <n v="609"/>
    <m/>
    <m/>
    <m/>
    <n v="1935"/>
    <s v="December"/>
    <n v="20"/>
    <m/>
    <m/>
    <m/>
    <m/>
    <m/>
    <m/>
    <x v="0"/>
    <s v="Z-351"/>
    <s v="Shanghai Cooperative Society"/>
    <m/>
    <s v="P3"/>
    <s v="A"/>
    <s v="Claude Neon Lights"/>
    <s v="U38-4-1114 (1096)"/>
    <s v="List of Claude Neon Light signs dated December 20, 2025"/>
  </r>
  <r>
    <s v="FC"/>
    <m/>
    <m/>
    <m/>
    <s v="Joffre"/>
    <s v="Avenue"/>
    <n v="795"/>
    <m/>
    <m/>
    <m/>
    <n v="1935"/>
    <s v="December"/>
    <n v="20"/>
    <m/>
    <m/>
    <m/>
    <m/>
    <m/>
    <m/>
    <x v="1"/>
    <s v="Z-400"/>
    <s v="Zaria Newspapers"/>
    <m/>
    <s v="C1"/>
    <s v="A"/>
    <s v="Claude Neon Lights"/>
    <s v="U38-4-1114 (1096)"/>
    <s v="List of Claude Neon Light signs dated December 20, 2026"/>
  </r>
  <r>
    <s v="FC"/>
    <m/>
    <m/>
    <m/>
    <s v="Joffre"/>
    <s v="Avenue"/>
    <n v="795"/>
    <m/>
    <m/>
    <m/>
    <n v="1936"/>
    <s v="June"/>
    <n v="16"/>
    <n v="1936"/>
    <s v="December"/>
    <n v="30"/>
    <n v="303"/>
    <n v="481"/>
    <n v="0"/>
    <x v="3"/>
    <s v="Z-400"/>
    <s v="Zaria Newspapers"/>
    <m/>
    <m/>
    <s v="A"/>
    <s v="Claude Neon Lights"/>
    <s v="U38-4-1114 (1088)"/>
    <s v="LIST OF SIGNS HUNG FOR PERIOD JUNE 16, TO DECEMBER 15, 2018"/>
  </r>
  <r>
    <s v="FC"/>
    <m/>
    <m/>
    <m/>
    <s v="Fouraine"/>
    <s v="Rue"/>
    <n v="33"/>
    <m/>
    <m/>
    <m/>
    <n v="1935"/>
    <s v="December"/>
    <n v="20"/>
    <m/>
    <m/>
    <m/>
    <m/>
    <m/>
    <m/>
    <x v="1"/>
    <s v="Z-509"/>
    <s v="The Victory Hotel"/>
    <m/>
    <s v="L5"/>
    <s v="A"/>
    <s v="Claude Neon Lights"/>
    <s v="U38-4-1114 (1096)"/>
    <s v="List of Claude Neon Light signs dated December 20, 2027"/>
  </r>
  <r>
    <s v="FC"/>
    <m/>
    <m/>
    <m/>
    <s v="Fouraine"/>
    <s v="Rue"/>
    <n v="33"/>
    <m/>
    <m/>
    <m/>
    <n v="1936"/>
    <s v="June"/>
    <n v="16"/>
    <n v="1936"/>
    <s v="December"/>
    <n v="30"/>
    <n v="303"/>
    <n v="481"/>
    <n v="0"/>
    <x v="3"/>
    <s v="Z-509"/>
    <s v="The Victory Hotel"/>
    <m/>
    <m/>
    <s v="A"/>
    <s v="Claude Neon Lights"/>
    <s v="U38-4-1114 (1088)"/>
    <s v="LIST OF SIGNS HUNG FOR PERIOD JUNE 16, TO DECEMBER 15, 2019"/>
  </r>
  <r>
    <s v="FC"/>
    <m/>
    <m/>
    <m/>
    <s v="Edward VII"/>
    <s v="Avenue"/>
    <n v="523"/>
    <m/>
    <m/>
    <m/>
    <n v="1935"/>
    <s v="December"/>
    <n v="20"/>
    <m/>
    <m/>
    <m/>
    <m/>
    <m/>
    <m/>
    <x v="1"/>
    <s v="Z-567"/>
    <s v="The Nanking Theatre"/>
    <m/>
    <s v="L3"/>
    <s v="A"/>
    <s v="Claude Neon Lights"/>
    <s v="U38-4-1114 (1096)"/>
    <s v="List of Claude Neon Light signs dated December 20, 2028"/>
  </r>
  <r>
    <s v="FC"/>
    <m/>
    <m/>
    <m/>
    <s v="Edward VII"/>
    <s v="Avenue"/>
    <n v="523"/>
    <m/>
    <m/>
    <m/>
    <n v="1936"/>
    <s v="June"/>
    <n v="16"/>
    <n v="1936"/>
    <s v="December"/>
    <n v="30"/>
    <n v="303"/>
    <n v="481"/>
    <n v="0"/>
    <x v="3"/>
    <s v="Z-567"/>
    <s v="The Nanking Theatre"/>
    <m/>
    <m/>
    <s v="A"/>
    <s v="Claude Neon Lights"/>
    <s v="U38-4-1114 (1088)"/>
    <s v="LIST OF SIGNS HUNG FOR PERIOD JUNE 16, TO DECEMBER 15, 2020"/>
  </r>
  <r>
    <s v="FC"/>
    <m/>
    <m/>
    <m/>
    <s v="Weikwei"/>
    <s v="Rue du"/>
    <n v="158"/>
    <m/>
    <m/>
    <m/>
    <n v="1935"/>
    <s v="December"/>
    <n v="20"/>
    <m/>
    <m/>
    <m/>
    <m/>
    <m/>
    <m/>
    <x v="1"/>
    <s v="Z-603"/>
    <s v="China Dau Teh Oil Company"/>
    <m/>
    <s v="E3"/>
    <s v="A"/>
    <s v="Claude Neon Lights"/>
    <s v="U38-4-1114 (1096)"/>
    <s v="List of Claude Neon Light signs dated December 20, 2029"/>
  </r>
  <r>
    <s v="FC"/>
    <m/>
    <m/>
    <m/>
    <s v="Weikwei"/>
    <s v="Rue du"/>
    <n v="158"/>
    <m/>
    <m/>
    <m/>
    <n v="1936"/>
    <s v="June"/>
    <n v="16"/>
    <n v="1936"/>
    <s v="December"/>
    <n v="30"/>
    <n v="303"/>
    <n v="481"/>
    <n v="0"/>
    <x v="3"/>
    <s v="Z-603"/>
    <s v="China Dau Teh Oil Company"/>
    <m/>
    <m/>
    <s v="A"/>
    <s v="Claude Neon Lights"/>
    <s v="U38-4-1114 (1088)"/>
    <s v="LIST OF SIGNS HUNG FOR PERIOD JUNE 16, TO DECEMBER 15, 2021"/>
  </r>
  <r>
    <s v="FC"/>
    <m/>
    <m/>
    <m/>
    <s v="Pétain"/>
    <s v="Avenue"/>
    <m/>
    <m/>
    <m/>
    <s v="Washington Apartments"/>
    <n v="1935"/>
    <s v="December"/>
    <n v="20"/>
    <m/>
    <m/>
    <m/>
    <m/>
    <m/>
    <m/>
    <x v="1"/>
    <s v="Z-617"/>
    <s v="The Western Market"/>
    <m/>
    <s v="NA"/>
    <s v="A"/>
    <s v="Claude Neon Lights"/>
    <s v="U38-4-1114 (1096)"/>
    <s v="List of Claude Neon Light signs dated December 20, 2030"/>
  </r>
  <r>
    <s v="FC"/>
    <m/>
    <m/>
    <m/>
    <s v="Pétain"/>
    <s v="Avenue"/>
    <m/>
    <m/>
    <m/>
    <s v="Washington Apartments"/>
    <n v="1936"/>
    <s v="June"/>
    <n v="16"/>
    <n v="1936"/>
    <s v="December"/>
    <n v="30"/>
    <n v="303"/>
    <n v="481"/>
    <n v="0"/>
    <x v="3"/>
    <s v="Z-617"/>
    <s v="The Western Market"/>
    <m/>
    <m/>
    <s v="A"/>
    <s v="Claude Neon Lights"/>
    <s v="U38-4-1114 (1088)"/>
    <s v="LIST OF SIGNS HUNG FOR PERIOD JUNE 16, TO DECEMBER 15, 2022"/>
  </r>
  <r>
    <s v="FC"/>
    <m/>
    <m/>
    <m/>
    <s v="Joffre"/>
    <s v="Avenue"/>
    <n v="1234"/>
    <m/>
    <m/>
    <m/>
    <n v="1935"/>
    <s v="December"/>
    <n v="20"/>
    <m/>
    <m/>
    <m/>
    <m/>
    <m/>
    <m/>
    <x v="1"/>
    <s v="Z-628"/>
    <s v="Gilis Pharmacy"/>
    <m/>
    <s v="H1"/>
    <s v="A"/>
    <s v="Claude Neon Lights"/>
    <s v="U38-4-1114 (1096)"/>
    <s v="List of Claude Neon Light signs dated December 20, 2031"/>
  </r>
  <r>
    <s v="FC"/>
    <m/>
    <m/>
    <m/>
    <s v="Joffre"/>
    <s v="Avenue"/>
    <n v="1234"/>
    <m/>
    <m/>
    <m/>
    <n v="1936"/>
    <s v="June"/>
    <n v="16"/>
    <n v="1936"/>
    <s v="December"/>
    <n v="30"/>
    <n v="303"/>
    <n v="481"/>
    <n v="0"/>
    <x v="3"/>
    <s v="Z-628"/>
    <s v="Gilis Pharmacy"/>
    <m/>
    <m/>
    <s v="A"/>
    <s v="Claude Neon Lights"/>
    <s v="U38-4-1114 (1088)"/>
    <s v="LIST OF SIGNS HUNG FOR PERIOD JUNE 16, TO DECEMBER 15, 2023"/>
  </r>
  <r>
    <s v="FC"/>
    <m/>
    <m/>
    <m/>
    <s v="Joffre"/>
    <s v="Avenue"/>
    <n v="851"/>
    <m/>
    <m/>
    <m/>
    <n v="1935"/>
    <s v="December"/>
    <n v="20"/>
    <m/>
    <m/>
    <m/>
    <m/>
    <m/>
    <m/>
    <x v="1"/>
    <s v="Z-640"/>
    <s v="China Import-Export &amp; Bank Company"/>
    <m/>
    <s v="F1"/>
    <s v="A"/>
    <s v="Claude Neon Lights"/>
    <s v="U38-4-1114 (1096)"/>
    <s v="List of Claude Neon Light signs dated December 20, 2032"/>
  </r>
  <r>
    <s v="FC"/>
    <m/>
    <m/>
    <m/>
    <s v="Joffre"/>
    <s v="Avenue"/>
    <n v="851"/>
    <m/>
    <m/>
    <m/>
    <n v="1936"/>
    <s v="June"/>
    <n v="16"/>
    <n v="1936"/>
    <s v="December"/>
    <n v="30"/>
    <n v="303"/>
    <n v="481"/>
    <n v="0"/>
    <x v="3"/>
    <s v="Z-640"/>
    <s v="China Import-Export &amp; Bank Company"/>
    <m/>
    <m/>
    <s v="A"/>
    <s v="Claude Neon Lights"/>
    <s v="U38-4-1114 (1088)"/>
    <s v="LIST OF SIGNS HUNG FOR PERIOD JUNE 16, TO DECEMBER 15, 2024"/>
  </r>
  <r>
    <s v="FC"/>
    <m/>
    <m/>
    <m/>
    <s v="Bourgeat"/>
    <s v="Rue "/>
    <n v="406"/>
    <m/>
    <m/>
    <m/>
    <n v="1935"/>
    <s v="December"/>
    <n v="20"/>
    <m/>
    <m/>
    <m/>
    <m/>
    <m/>
    <m/>
    <x v="1"/>
    <s v="Z-664"/>
    <s v="Mark L. Moody"/>
    <m/>
    <s v="E4"/>
    <s v="A"/>
    <s v="Claude Neon Lights"/>
    <s v="U38-4-1114 (1096)"/>
    <s v="List of Claude Neon Light signs dated December 20, 2033"/>
  </r>
  <r>
    <s v="FC"/>
    <m/>
    <m/>
    <m/>
    <s v="Bourgeat"/>
    <s v="Rue "/>
    <n v="406"/>
    <m/>
    <m/>
    <m/>
    <n v="1936"/>
    <s v="June"/>
    <n v="16"/>
    <n v="1936"/>
    <s v="December"/>
    <n v="30"/>
    <n v="303"/>
    <n v="481"/>
    <n v="0"/>
    <x v="3"/>
    <s v="Z-664"/>
    <s v="Mark L. Moody"/>
    <m/>
    <m/>
    <s v="A"/>
    <s v="Claude Neon Lights"/>
    <s v="U38-4-1114 (1088)"/>
    <s v="LIST OF SIGNS HUNG FOR PERIOD JUNE 16, TO DECEMBER 15, 2025"/>
  </r>
  <r>
    <s v="FC"/>
    <m/>
    <m/>
    <m/>
    <s v="Joffre"/>
    <s v="Avenue"/>
    <s v="Corner"/>
    <s v="Cardinal Mercier"/>
    <s v="Route"/>
    <m/>
    <n v="1935"/>
    <s v="December"/>
    <n v="20"/>
    <m/>
    <m/>
    <m/>
    <m/>
    <m/>
    <m/>
    <x v="1"/>
    <s v="Z-674"/>
    <s v="J. Agadian, &quot;N.B.S. Beer&quot;"/>
    <m/>
    <s v="L2"/>
    <s v="A"/>
    <s v="Claude Neon Lights"/>
    <s v="U38-4-1114 (1096)"/>
    <s v="List of Claude Neon Light signs dated December 20, 2034"/>
  </r>
  <r>
    <s v="FC"/>
    <m/>
    <m/>
    <m/>
    <s v="Joffre"/>
    <s v="Avenue"/>
    <s v="Corner"/>
    <s v="Cardinal Mercier"/>
    <s v="Route"/>
    <m/>
    <n v="1936"/>
    <s v="June"/>
    <n v="16"/>
    <n v="1936"/>
    <s v="December"/>
    <n v="30"/>
    <n v="303"/>
    <n v="481"/>
    <n v="0"/>
    <x v="3"/>
    <s v="Z-674"/>
    <s v="J. Agadian, &quot;N.B.S. Beer&quot;"/>
    <m/>
    <m/>
    <s v="A"/>
    <s v="Claude Neon Lights"/>
    <s v="U38-4-1114 (1088)"/>
    <s v="LIST OF SIGNS HUNG FOR PERIOD JUNE 16, TO DECEMBER 15, 2026"/>
  </r>
  <r>
    <s v="FC"/>
    <m/>
    <m/>
    <m/>
    <s v="Roi Albert"/>
    <s v="Avenue du"/>
    <n v="326"/>
    <m/>
    <m/>
    <m/>
    <n v="1935"/>
    <s v="December"/>
    <n v="20"/>
    <m/>
    <m/>
    <m/>
    <m/>
    <m/>
    <m/>
    <x v="1"/>
    <s v="Z-680"/>
    <s v="J. Agadian, &quot;N.B.S. Beer&quot;"/>
    <m/>
    <m/>
    <s v="A"/>
    <s v="Claude Neon Lights"/>
    <s v="U38-4-1114 (1096)"/>
    <s v="List of Claude Neon Light signs dated December 20, 2035"/>
  </r>
  <r>
    <s v="FC"/>
    <m/>
    <m/>
    <m/>
    <s v="Roi Albert"/>
    <s v="Avenue du"/>
    <n v="326"/>
    <m/>
    <m/>
    <m/>
    <n v="1936"/>
    <s v="June"/>
    <n v="16"/>
    <n v="1936"/>
    <s v="December"/>
    <n v="30"/>
    <n v="303"/>
    <n v="481"/>
    <n v="0"/>
    <x v="3"/>
    <s v="Z-680"/>
    <s v="J. Agadian, &quot;N.B.S. Beer&quot;"/>
    <m/>
    <m/>
    <s v="A"/>
    <s v="Claude Neon Lights"/>
    <s v="U38-4-1114 (1088)"/>
    <s v="LIST OF SIGNS HUNG FOR PERIOD JUNE 16, TO DECEMBER 15, 2027"/>
  </r>
  <r>
    <s v="FC"/>
    <m/>
    <m/>
    <m/>
    <s v="Joffre"/>
    <s v="Avenue"/>
    <n v="1002"/>
    <m/>
    <m/>
    <m/>
    <n v="1935"/>
    <s v="December"/>
    <n v="20"/>
    <m/>
    <m/>
    <m/>
    <m/>
    <m/>
    <m/>
    <x v="0"/>
    <s v="Z-703"/>
    <s v="Marcel Beauty Parlor"/>
    <m/>
    <s v="B1"/>
    <s v="A"/>
    <s v="Claude Neon Lights"/>
    <s v="U38-4-1114 (1096)"/>
    <s v="List of Claude Neon Light signs dated December 20, 2038"/>
  </r>
  <r>
    <s v="FC"/>
    <m/>
    <m/>
    <m/>
    <s v="Cardinal Mercier"/>
    <s v="Route"/>
    <n v="96"/>
    <m/>
    <m/>
    <m/>
    <n v="1935"/>
    <s v="December"/>
    <n v="20"/>
    <m/>
    <m/>
    <m/>
    <m/>
    <m/>
    <m/>
    <x v="1"/>
    <s v="Z-705"/>
    <s v="Taylor Garage"/>
    <m/>
    <s v="E4"/>
    <s v="A"/>
    <s v="Claude Neon Lights"/>
    <s v="U38-4-1114 (1096)"/>
    <s v="List of Claude Neon Light signs dated December 20, 2036"/>
  </r>
  <r>
    <s v="FC"/>
    <m/>
    <m/>
    <m/>
    <s v="Cardinal Mercier"/>
    <s v="Route"/>
    <n v="96"/>
    <m/>
    <m/>
    <m/>
    <n v="1936"/>
    <s v="June"/>
    <n v="16"/>
    <n v="1936"/>
    <s v="December"/>
    <n v="30"/>
    <n v="303"/>
    <n v="481"/>
    <n v="0"/>
    <x v="3"/>
    <s v="Z-705"/>
    <s v="Taylor Garage"/>
    <m/>
    <m/>
    <s v="A"/>
    <s v="Claude Neon Lights"/>
    <s v="U38-4-1114 (1088)"/>
    <s v="LIST OF SIGNS HUNG FOR PERIOD JUNE 16, TO DECEMBER 15, 2028"/>
  </r>
  <r>
    <s v="FC"/>
    <m/>
    <m/>
    <m/>
    <s v="Joffre"/>
    <s v="Avenue"/>
    <n v="581"/>
    <m/>
    <m/>
    <m/>
    <n v="1935"/>
    <s v="December"/>
    <n v="20"/>
    <m/>
    <m/>
    <m/>
    <m/>
    <m/>
    <m/>
    <x v="1"/>
    <s v="Z-707"/>
    <s v="S. Osipoff"/>
    <m/>
    <s v="NA"/>
    <s v="A"/>
    <s v="Claude Neon Lights"/>
    <s v="U38-4-1114 (1096)"/>
    <s v="List of Claude Neon Light signs dated December 20, 2037"/>
  </r>
  <r>
    <s v="FC"/>
    <m/>
    <m/>
    <m/>
    <s v="Joffre"/>
    <s v="Avenue"/>
    <n v="581"/>
    <m/>
    <m/>
    <m/>
    <n v="1936"/>
    <s v="June"/>
    <n v="16"/>
    <n v="1936"/>
    <s v="December"/>
    <n v="30"/>
    <n v="303"/>
    <n v="481"/>
    <n v="0"/>
    <x v="3"/>
    <s v="Z-707"/>
    <s v="S. Osipoff"/>
    <m/>
    <m/>
    <s v="A"/>
    <s v="Claude Neon Lights"/>
    <s v="U38-4-1114 (1088)"/>
    <s v="LIST OF SIGNS HUNG FOR PERIOD JUNE 16, TO DECEMBER 15, 2029"/>
  </r>
  <r>
    <s v="FC"/>
    <m/>
    <m/>
    <m/>
    <s v="Joffre"/>
    <s v="Avenue"/>
    <n v="1002"/>
    <m/>
    <m/>
    <m/>
    <n v="1936"/>
    <s v="June"/>
    <n v="16"/>
    <n v="1936"/>
    <s v="December"/>
    <n v="30"/>
    <n v="303"/>
    <n v="303"/>
    <m/>
    <x v="4"/>
    <s v="Z-708"/>
    <s v="Marcel Beauty Parlor"/>
    <m/>
    <s v="B1"/>
    <s v="A"/>
    <s v="Claude Neon Lights"/>
    <s v="U38-4-1114 (1088)"/>
    <s v="LIST OF SIGNS HUNG FOR PERIOD JUNE 16, TO DECEMBER 15, 2030"/>
  </r>
  <r>
    <s v="FC"/>
    <m/>
    <m/>
    <m/>
    <s v="Joffre"/>
    <s v="Avenue "/>
    <n v="817"/>
    <m/>
    <m/>
    <m/>
    <n v="1935"/>
    <s v="December"/>
    <n v="20"/>
    <m/>
    <m/>
    <m/>
    <m/>
    <m/>
    <m/>
    <x v="1"/>
    <s v="Z-762"/>
    <s v="Little Chocolate Shop"/>
    <m/>
    <s v="N1"/>
    <s v="A"/>
    <s v="Claude Neon Lights"/>
    <s v="U38-4-1114 (1096)"/>
    <s v="List of Claude Neon Light signs dated December 20, 2039"/>
  </r>
  <r>
    <s v="FC"/>
    <m/>
    <m/>
    <m/>
    <s v="Joffre"/>
    <s v="Avenue "/>
    <n v="817"/>
    <m/>
    <m/>
    <m/>
    <n v="1936"/>
    <s v="June"/>
    <n v="16"/>
    <n v="1936"/>
    <s v="December"/>
    <n v="30"/>
    <n v="303"/>
    <n v="481"/>
    <n v="0"/>
    <x v="3"/>
    <s v="Z-762"/>
    <s v="Little Chocolate Shop"/>
    <m/>
    <m/>
    <s v="A"/>
    <s v="Claude Neon Lights"/>
    <s v="U38-4-1114 (1088)"/>
    <s v="LIST OF SIGNS HUNG FOR PERIOD JUNE 16, TO DECEMBER 15, 2031"/>
  </r>
  <r>
    <s v="FC"/>
    <m/>
    <m/>
    <m/>
    <s v="Cardinal Mercier"/>
    <s v="Route"/>
    <n v="201"/>
    <m/>
    <m/>
    <m/>
    <n v="1935"/>
    <s v="December"/>
    <n v="20"/>
    <m/>
    <m/>
    <m/>
    <m/>
    <m/>
    <m/>
    <x v="1"/>
    <s v="Z-764"/>
    <s v="General Motors"/>
    <m/>
    <s v="E4"/>
    <s v="A"/>
    <s v="Claude Neon Lights"/>
    <s v="U38-4-1114 (1096)"/>
    <s v="List of Claude Neon Light signs dated December 20, 2040"/>
  </r>
  <r>
    <s v="FC"/>
    <m/>
    <m/>
    <m/>
    <s v="Cardinal Mercier"/>
    <s v="Route"/>
    <n v="201"/>
    <m/>
    <m/>
    <m/>
    <n v="1936"/>
    <s v="June"/>
    <n v="16"/>
    <n v="1936"/>
    <s v="December"/>
    <n v="30"/>
    <n v="303"/>
    <n v="481"/>
    <n v="0"/>
    <x v="3"/>
    <s v="Z-764"/>
    <s v="General Motors"/>
    <m/>
    <m/>
    <s v="A"/>
    <s v="Claude Neon Lights"/>
    <s v="U38-4-1114 (1088)"/>
    <s v="LIST OF SIGNS HUNG FOR PERIOD JUNE 16, TO DECEMBER 15, 2032"/>
  </r>
  <r>
    <s v="FC"/>
    <m/>
    <m/>
    <m/>
    <s v="Foch "/>
    <s v="Avenue"/>
    <n v="615"/>
    <m/>
    <m/>
    <m/>
    <n v="1936"/>
    <s v="June"/>
    <n v="16"/>
    <n v="1936"/>
    <s v="December"/>
    <n v="30"/>
    <n v="303"/>
    <n v="303"/>
    <m/>
    <x v="0"/>
    <s v="Z-812"/>
    <s v="Bills Motors"/>
    <m/>
    <s v="E4"/>
    <s v="A"/>
    <s v="Claude Neon Lights"/>
    <s v="U38-4-1114 (1088)"/>
    <s v="LIST OF SIGNS HUNG FOR PERIOD JUNE 16, TO DECEMBER 15, 2033"/>
  </r>
  <r>
    <s v="FC"/>
    <m/>
    <m/>
    <m/>
    <s v="Joffre"/>
    <s v="Avenue "/>
    <n v="1843"/>
    <m/>
    <m/>
    <m/>
    <n v="1936"/>
    <s v="June"/>
    <n v="16"/>
    <n v="1936"/>
    <s v="December"/>
    <n v="30"/>
    <n v="303"/>
    <n v="303"/>
    <m/>
    <x v="4"/>
    <s v="Z-822"/>
    <s v="Shanghai General Supply Company"/>
    <m/>
    <s v="N1"/>
    <s v="A"/>
    <s v="Claude Neon Lights"/>
    <s v="U38-4-1114 (1088)"/>
    <s v="LIST OF SIGNS HUNG FOR PERIOD JUNE 16, TO DECEMBER 15, 2034"/>
  </r>
  <r>
    <s v="FC"/>
    <m/>
    <m/>
    <m/>
    <s v="Cardinal Mercier"/>
    <s v="Route"/>
    <n v="257"/>
    <m/>
    <m/>
    <m/>
    <n v="1936"/>
    <s v="June"/>
    <n v="16"/>
    <n v="1936"/>
    <s v="December"/>
    <n v="30"/>
    <n v="303"/>
    <n v="303"/>
    <m/>
    <x v="4"/>
    <s v="Z-839"/>
    <s v="Lotus Ice Cream"/>
    <m/>
    <s v="N1"/>
    <s v="A"/>
    <s v="Claude Neon Lights"/>
    <s v="U38-4-1114 (1088)"/>
    <s v="LIST OF SIGNS HUNG FOR PERIOD JUNE 16, TO DECEMBER 15, 2035"/>
  </r>
  <r>
    <s v="FC"/>
    <m/>
    <m/>
    <m/>
    <s v="Joffre"/>
    <s v="Avenue "/>
    <n v="1847"/>
    <m/>
    <m/>
    <m/>
    <n v="1936"/>
    <s v="June"/>
    <n v="16"/>
    <n v="1936"/>
    <s v="December"/>
    <n v="30"/>
    <n v="303"/>
    <n v="303"/>
    <m/>
    <x v="4"/>
    <s v="Z-859"/>
    <s v="The Western Market"/>
    <m/>
    <s v="N1"/>
    <s v="A"/>
    <s v="Claude Neon Lights"/>
    <s v="U38-4-1114 (1088)"/>
    <s v="LIST OF SIGNS HUNG FOR PERIOD JUNE 16, TO DECEMBER 15, 2036"/>
  </r>
  <r>
    <s v="FC"/>
    <m/>
    <m/>
    <m/>
    <s v="Pétain"/>
    <s v="Avenue"/>
    <m/>
    <m/>
    <m/>
    <s v="Washington Apartments"/>
    <n v="1937"/>
    <s v="July"/>
    <n v="1"/>
    <n v="1937"/>
    <s v="December"/>
    <n v="31"/>
    <n v="246"/>
    <n v="246"/>
    <n v="0"/>
    <x v="8"/>
    <s v="Z617"/>
    <s v="The Western Market"/>
    <m/>
    <m/>
    <s v="A"/>
    <s v="Claude Neon Lights"/>
    <s v="U38-4-1114 (1075)"/>
    <s v="SIGNS UP FOR PERIOD JULY 1ST TO DECEMBER 31ST 2008"/>
  </r>
  <r>
    <s v="FC"/>
    <m/>
    <m/>
    <m/>
    <s v="Joffre"/>
    <s v="Avenue"/>
    <n v="1234"/>
    <m/>
    <m/>
    <m/>
    <n v="1937"/>
    <s v="July"/>
    <n v="1"/>
    <n v="1937"/>
    <s v="December"/>
    <n v="31"/>
    <n v="246"/>
    <n v="246"/>
    <m/>
    <x v="8"/>
    <s v="Z628"/>
    <s v="Gilly's Pharmacy"/>
    <m/>
    <s v="H1"/>
    <s v="A"/>
    <s v="Claude Neon Lights"/>
    <s v="U38-4-1114 (1075)"/>
    <s v="SIGNS UP FOR PERIOD JULY 1ST TO DECEMBER 31ST 2009"/>
  </r>
  <r>
    <s v="FC"/>
    <m/>
    <m/>
    <m/>
    <s v="Cardinal Mercier"/>
    <s v="Route"/>
    <n v="30"/>
    <m/>
    <m/>
    <m/>
    <n v="1937"/>
    <s v="July"/>
    <n v="1"/>
    <n v="1937"/>
    <s v="December"/>
    <n v="31"/>
    <n v="246"/>
    <n v="246"/>
    <m/>
    <x v="8"/>
    <s v="Z665"/>
    <s v="Radio Sales Corporation"/>
    <m/>
    <s v="C3"/>
    <s v="A"/>
    <s v="Claude Neon Lights"/>
    <s v="U38-4-1114 (1075)"/>
    <s v="SIGNS UP FOR PERIOD JULY 1ST TO DECEMBER 31ST 2010"/>
  </r>
  <r>
    <s v="FC"/>
    <m/>
    <m/>
    <m/>
    <s v="Joffre"/>
    <s v="Avenue"/>
    <s v="Corner"/>
    <s v="Cardinal Mercier"/>
    <s v="Route"/>
    <m/>
    <n v="1937"/>
    <s v="July"/>
    <n v="1"/>
    <n v="1937"/>
    <s v="December"/>
    <n v="31"/>
    <n v="246"/>
    <n v="246"/>
    <m/>
    <x v="8"/>
    <s v="Z674"/>
    <s v="J. Agadian, &quot;N.B.S. Beer&quot;"/>
    <m/>
    <s v="L2"/>
    <s v="A"/>
    <s v="Claude Neon Lights"/>
    <s v="U38-4-1114 (1075)"/>
    <s v="SIGNS UP FOR PERIOD JULY 1ST TO DECEMBER 31ST 2011"/>
  </r>
  <r>
    <s v="FC"/>
    <m/>
    <m/>
    <m/>
    <s v="Roi Albert"/>
    <s v="Avenue du"/>
    <n v="326"/>
    <m/>
    <m/>
    <m/>
    <n v="1937"/>
    <s v="July"/>
    <n v="1"/>
    <n v="1937"/>
    <s v="December"/>
    <n v="31"/>
    <n v="246"/>
    <n v="246"/>
    <n v="0"/>
    <x v="8"/>
    <s v="Z680"/>
    <s v="J. Agadian, &quot;N.B.S. Beer&quot;"/>
    <m/>
    <m/>
    <s v="A"/>
    <s v="Claude Neon Lights"/>
    <s v="U38-4-1114 (1075)"/>
    <s v="SIGNS UP FOR PERIOD JULY 1ST TO DECEMBER 31ST 2012"/>
  </r>
  <r>
    <s v="FC"/>
    <m/>
    <m/>
    <m/>
    <s v="Foch "/>
    <s v="Avenue"/>
    <n v="615"/>
    <m/>
    <m/>
    <m/>
    <n v="1937"/>
    <s v="July"/>
    <n v="1"/>
    <n v="1937"/>
    <s v="December"/>
    <n v="31"/>
    <n v="246"/>
    <n v="246"/>
    <m/>
    <x v="8"/>
    <s v="Z812"/>
    <s v="Bills Motors"/>
    <m/>
    <s v="E4"/>
    <s v="A"/>
    <s v="Claude Neon Lights"/>
    <s v="U38-4-1114 (1075)"/>
    <s v="SIGNS UP FOR PERIOD JULY 1ST TO DECEMBER 31ST 2014"/>
  </r>
  <r>
    <s v="FC"/>
    <m/>
    <m/>
    <m/>
    <s v="Joffre"/>
    <s v="Avenue "/>
    <n v="1843"/>
    <m/>
    <m/>
    <m/>
    <n v="1937"/>
    <s v="July"/>
    <n v="1"/>
    <n v="1937"/>
    <s v="December"/>
    <n v="31"/>
    <n v="246"/>
    <n v="246"/>
    <m/>
    <x v="8"/>
    <s v="Z822"/>
    <s v="Shanghai General Supply Company"/>
    <m/>
    <s v="N1"/>
    <s v="A"/>
    <s v="Claude Neon Lights"/>
    <s v="U38-4-1114 (1075)"/>
    <s v="SIGNS UP FOR PERIOD JULY 1ST TO DECEMBER 31ST 2015"/>
  </r>
  <r>
    <s v="FC"/>
    <m/>
    <m/>
    <m/>
    <s v="Joffre"/>
    <s v="Avenue "/>
    <n v="781"/>
    <m/>
    <m/>
    <m/>
    <n v="1937"/>
    <s v="July"/>
    <n v="1"/>
    <n v="1937"/>
    <s v="December"/>
    <n v="31"/>
    <n v="246"/>
    <n v="246"/>
    <m/>
    <x v="8"/>
    <s v="Z828"/>
    <s v="&quot;UN Beer&quot; - David's Bar"/>
    <m/>
    <s v="L2"/>
    <s v="A"/>
    <s v="Claude Neon Lights"/>
    <s v="U38-4-1114 (1075)"/>
    <s v="SIGNS UP FOR PERIOD JULY 1ST TO DECEMBER 31ST 2018"/>
  </r>
  <r>
    <s v="FC"/>
    <m/>
    <m/>
    <m/>
    <s v="Joffre"/>
    <s v="Avenue "/>
    <n v="975"/>
    <m/>
    <m/>
    <m/>
    <n v="1937"/>
    <s v="July"/>
    <n v="1"/>
    <n v="1937"/>
    <s v="December"/>
    <n v="31"/>
    <n v="246"/>
    <n v="246"/>
    <m/>
    <x v="8"/>
    <s v="Z845"/>
    <s v="&quot;NBS Beer&quot; - Chez Rovere"/>
    <m/>
    <s v="L2"/>
    <s v="A"/>
    <s v="Claude Neon Lights"/>
    <s v="U38-4-1114 (1075)"/>
    <s v="SIGNS UP FOR PERIOD JULY 1ST TO DECEMBER 31ST 2017"/>
  </r>
  <r>
    <s v="FC"/>
    <m/>
    <m/>
    <m/>
    <s v="Joffre"/>
    <s v="Avenue "/>
    <n v="1847"/>
    <m/>
    <m/>
    <m/>
    <n v="1937"/>
    <s v="July"/>
    <n v="1"/>
    <n v="1937"/>
    <s v="December"/>
    <n v="31"/>
    <n v="246"/>
    <n v="246"/>
    <m/>
    <x v="8"/>
    <s v="Z859"/>
    <s v="The Western Market"/>
    <m/>
    <s v="N1"/>
    <s v="A"/>
    <s v="Claude Neon Lights"/>
    <s v="U38-4-1114 (1075)"/>
    <s v="SIGNS UP FOR PERIOD JULY 1ST TO DECEMBER 31ST 2016"/>
  </r>
  <r>
    <s v="FC"/>
    <m/>
    <m/>
    <m/>
    <s v="Cardinal Mercier"/>
    <s v="Route"/>
    <n v="201"/>
    <m/>
    <m/>
    <m/>
    <n v="1937"/>
    <s v="July"/>
    <n v="1"/>
    <n v="1937"/>
    <s v="December"/>
    <n v="31"/>
    <n v="246"/>
    <n v="246"/>
    <m/>
    <x v="8"/>
    <s v="Z864"/>
    <s v="General Motors"/>
    <m/>
    <s v="E4"/>
    <s v="A"/>
    <s v="Claude Neon Lights"/>
    <s v="U38-4-1114 (1075)"/>
    <s v="SIGNS UP FOR PERIOD JULY 1ST TO DECEMBER 31ST 2013"/>
  </r>
  <r>
    <s v="FC"/>
    <m/>
    <m/>
    <m/>
    <s v="Foch"/>
    <s v="Avenue"/>
    <s v="Corner"/>
    <s v="Cardinal Mercier"/>
    <s v="Route"/>
    <m/>
    <n v="1937"/>
    <s v="July"/>
    <n v="1"/>
    <n v="1937"/>
    <s v="December"/>
    <n v="31"/>
    <n v="246"/>
    <n v="246"/>
    <m/>
    <x v="8"/>
    <s v="Z878"/>
    <s v="A.P.C. Service Station"/>
    <m/>
    <s v="E3"/>
    <s v="A"/>
    <s v="Claude Neon Lights"/>
    <s v="U38-4-1114 (1075)"/>
    <s v="SIGNS UP FOR PERIOD JULY 1ST TO DECEMBER 31ST 2019"/>
  </r>
  <r>
    <s v="FC"/>
    <m/>
    <m/>
    <m/>
    <s v="Pichon"/>
    <s v="Route"/>
    <n v="62"/>
    <m/>
    <m/>
    <m/>
    <n v="1937"/>
    <s v="July"/>
    <n v="1"/>
    <n v="1937"/>
    <s v="December"/>
    <n v="31"/>
    <n v="246"/>
    <n v="246"/>
    <m/>
    <x v="8"/>
    <s v="Z910"/>
    <s v="A.P.C. Service Station"/>
    <m/>
    <m/>
    <s v="A"/>
    <s v="Claude Neon Lights"/>
    <s v="U38-4-1114 (1075)"/>
    <s v="SIGNS UP FOR PERIOD JULY 1ST TO DECEMBER 31ST 2020"/>
  </r>
  <r>
    <s v="FC"/>
    <m/>
    <m/>
    <m/>
    <s v="Edward VII"/>
    <s v="Avenue"/>
    <n v="735"/>
    <m/>
    <m/>
    <m/>
    <n v="1937"/>
    <s v="July"/>
    <n v="1"/>
    <n v="1937"/>
    <s v="December"/>
    <n v="31"/>
    <n v="246"/>
    <n v="246"/>
    <m/>
    <x v="8"/>
    <s v="Z911"/>
    <s v="A.P.C. Service Station"/>
    <m/>
    <m/>
    <s v="A"/>
    <s v="Claude Neon Lights"/>
    <s v="U38-4-1114 (1075)"/>
    <s v="SIGNS UP FOR PERIOD JULY 1ST TO DECEMBER 31ST 2021"/>
  </r>
  <r>
    <s v="FC"/>
    <m/>
    <m/>
    <m/>
    <s v="Joffre"/>
    <s v="Avenue "/>
    <n v="815"/>
    <m/>
    <m/>
    <m/>
    <n v="1937"/>
    <s v="July"/>
    <n v="1"/>
    <n v="1937"/>
    <s v="December"/>
    <n v="31"/>
    <n v="246"/>
    <n v="246"/>
    <m/>
    <x v="8"/>
    <s v="Z931"/>
    <s v="D.D. Cafe-Restaurant"/>
    <m/>
    <s v="L4"/>
    <s v="A"/>
    <s v="Claude Neon Lights"/>
    <s v="U38-4-1114 (1075)"/>
    <s v="SIGNS UP FOR PERIOD JULY 1ST TO DECEMBER 31ST 2022"/>
  </r>
  <r>
    <s v="FC"/>
    <m/>
    <m/>
    <m/>
    <s v="Edward VII"/>
    <s v="Avenue"/>
    <n v="1295"/>
    <m/>
    <m/>
    <m/>
    <n v="1937"/>
    <s v="July"/>
    <n v="1"/>
    <n v="1937"/>
    <s v="December"/>
    <n v="31"/>
    <n v="246"/>
    <n v="246"/>
    <m/>
    <x v="8"/>
    <s v="Z961"/>
    <s v="National Auto-Supply Company"/>
    <m/>
    <s v="E4"/>
    <s v="A"/>
    <s v="Claude Neon Lights"/>
    <s v="U38-4-1114 (1075)"/>
    <s v="SIGNS UP FOR PERIOD JULY 1ST TO DECEMBER 31ST 2023"/>
  </r>
  <r>
    <s v="FC"/>
    <m/>
    <m/>
    <m/>
    <s v="Edward VII"/>
    <s v="Avenue"/>
    <n v="57"/>
    <m/>
    <m/>
    <m/>
    <n v="1935"/>
    <s v="December"/>
    <n v="20"/>
    <m/>
    <m/>
    <m/>
    <m/>
    <m/>
    <m/>
    <x v="0"/>
    <m/>
    <s v="The Palais Cafe"/>
    <m/>
    <s v="L4"/>
    <s v="A"/>
    <s v="Claude Neon Lights"/>
    <s v="U38-4-1114 (1096)"/>
    <s v="List of Claude Neon Light signs dated December 20, 1935 "/>
  </r>
  <r>
    <s v="FC"/>
    <m/>
    <m/>
    <m/>
    <s v="Joffre"/>
    <s v="Avenue"/>
    <n v="994"/>
    <m/>
    <m/>
    <s v="Anglo-Chinese Dispensary"/>
    <n v="1941"/>
    <s v="July"/>
    <n v="21"/>
    <m/>
    <m/>
    <m/>
    <m/>
    <m/>
    <m/>
    <x v="0"/>
    <m/>
    <s v="Bayer Pharma"/>
    <m/>
    <s v="H1"/>
    <s v="V"/>
    <s v="Claude Neon Lights"/>
    <s v="U38-4-1125 (2340)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1" cacheId="1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gridDropZones="1" multipleFieldFilters="0">
  <location ref="A3:B15" firstHeaderRow="2" firstDataRow="2" firstDataCol="1"/>
  <pivotFields count="28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 defaultSubtotal="0">
      <items count="10">
        <item x="8"/>
        <item x="4"/>
        <item x="7"/>
        <item x="3"/>
        <item x="2"/>
        <item x="6"/>
        <item x="5"/>
        <item x="9"/>
        <item x="0"/>
        <item x="1"/>
      </items>
    </pivotField>
    <pivotField dataField="1"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9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NB sur Sign Number" fld="20" subtotal="count" baseField="0" baseItem="0"/>
  </dataFields>
  <pivotTableStyleInfo name="PivotStyleMedium4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08"/>
  <sheetViews>
    <sheetView topLeftCell="A183" workbookViewId="0">
      <selection activeCell="I211" sqref="I211"/>
    </sheetView>
  </sheetViews>
  <sheetFormatPr baseColWidth="10" defaultRowHeight="15" x14ac:dyDescent="0"/>
  <cols>
    <col min="1" max="4" width="10.83203125" style="7"/>
    <col min="5" max="5" width="38.83203125" style="7" customWidth="1"/>
    <col min="6" max="16" width="10.83203125" style="7"/>
    <col min="17" max="17" width="19.6640625" style="7" customWidth="1"/>
    <col min="18" max="19" width="14.83203125" style="7" customWidth="1"/>
    <col min="20" max="20" width="18" style="3" customWidth="1"/>
    <col min="21" max="21" width="14.83203125" style="7" customWidth="1"/>
    <col min="22" max="22" width="27.83203125" style="4" customWidth="1"/>
    <col min="23" max="23" width="19.5" style="7" customWidth="1"/>
    <col min="24" max="24" width="16.6640625" style="7" customWidth="1"/>
    <col min="25" max="25" width="10.83203125" style="3"/>
    <col min="26" max="26" width="23.5" style="7" customWidth="1"/>
    <col min="27" max="27" width="24.1640625" style="7" customWidth="1"/>
    <col min="28" max="28" width="32.83203125" style="7" customWidth="1"/>
    <col min="29" max="16384" width="10.83203125" style="7"/>
  </cols>
  <sheetData>
    <row r="1" spans="1:28" s="40" customFormat="1">
      <c r="A1" s="37" t="s">
        <v>0</v>
      </c>
      <c r="B1" s="37" t="s">
        <v>18</v>
      </c>
      <c r="C1" s="37" t="s">
        <v>1</v>
      </c>
      <c r="D1" s="37" t="s">
        <v>2</v>
      </c>
      <c r="E1" s="37" t="s">
        <v>3</v>
      </c>
      <c r="F1" s="37" t="s">
        <v>4</v>
      </c>
      <c r="G1" s="37" t="s">
        <v>5</v>
      </c>
      <c r="H1" s="37" t="s">
        <v>6</v>
      </c>
      <c r="I1" s="37" t="s">
        <v>7</v>
      </c>
      <c r="J1" s="37" t="s">
        <v>8</v>
      </c>
      <c r="K1" s="37" t="s">
        <v>9</v>
      </c>
      <c r="L1" s="37" t="s">
        <v>10</v>
      </c>
      <c r="M1" s="37" t="s">
        <v>11</v>
      </c>
      <c r="N1" s="37" t="s">
        <v>12</v>
      </c>
      <c r="O1" s="37" t="s">
        <v>13</v>
      </c>
      <c r="P1" s="37" t="s">
        <v>14</v>
      </c>
      <c r="Q1" s="37" t="s">
        <v>396</v>
      </c>
      <c r="R1" s="37" t="s">
        <v>440</v>
      </c>
      <c r="S1" s="37" t="s">
        <v>394</v>
      </c>
      <c r="T1" s="38" t="s">
        <v>457</v>
      </c>
      <c r="U1" s="37" t="s">
        <v>21</v>
      </c>
      <c r="V1" s="38" t="s">
        <v>16</v>
      </c>
      <c r="W1" s="37" t="s">
        <v>17</v>
      </c>
      <c r="X1" s="37" t="s">
        <v>377</v>
      </c>
      <c r="Y1" s="39" t="s">
        <v>368</v>
      </c>
      <c r="Z1" s="37" t="s">
        <v>15</v>
      </c>
      <c r="AA1" s="37" t="s">
        <v>376</v>
      </c>
      <c r="AB1" s="37" t="s">
        <v>375</v>
      </c>
    </row>
    <row r="2" spans="1:28">
      <c r="A2" s="7" t="s">
        <v>380</v>
      </c>
      <c r="B2" s="3" t="s">
        <v>381</v>
      </c>
      <c r="C2" s="3">
        <v>6</v>
      </c>
      <c r="E2" s="3" t="s">
        <v>383</v>
      </c>
      <c r="F2" s="3" t="s">
        <v>384</v>
      </c>
      <c r="G2" s="3">
        <v>92</v>
      </c>
      <c r="K2" s="7">
        <v>1931</v>
      </c>
      <c r="L2" s="7" t="s">
        <v>386</v>
      </c>
      <c r="M2" s="7">
        <v>10</v>
      </c>
      <c r="Q2" s="3" t="s">
        <v>395</v>
      </c>
      <c r="R2" s="3"/>
      <c r="S2" s="3"/>
      <c r="T2" s="3" t="s">
        <v>455</v>
      </c>
      <c r="U2" s="3">
        <v>9888</v>
      </c>
      <c r="V2" s="4" t="s">
        <v>387</v>
      </c>
      <c r="X2" s="7" t="s">
        <v>397</v>
      </c>
      <c r="Y2" s="3" t="s">
        <v>369</v>
      </c>
      <c r="Z2" s="7" t="s">
        <v>19</v>
      </c>
      <c r="AA2" s="7" t="s">
        <v>378</v>
      </c>
      <c r="AB2" s="7" t="s">
        <v>379</v>
      </c>
    </row>
    <row r="3" spans="1:28">
      <c r="A3" s="7" t="s">
        <v>380</v>
      </c>
      <c r="B3" s="3" t="s">
        <v>381</v>
      </c>
      <c r="C3" s="3">
        <v>2419</v>
      </c>
      <c r="E3" s="3" t="s">
        <v>383</v>
      </c>
      <c r="F3" s="3" t="s">
        <v>384</v>
      </c>
      <c r="G3" s="3" t="s">
        <v>385</v>
      </c>
      <c r="K3" s="7">
        <v>1931</v>
      </c>
      <c r="L3" s="7" t="s">
        <v>386</v>
      </c>
      <c r="M3" s="7">
        <v>10</v>
      </c>
      <c r="Q3" s="3" t="s">
        <v>395</v>
      </c>
      <c r="R3" s="3"/>
      <c r="S3" s="3"/>
      <c r="T3" s="3" t="s">
        <v>455</v>
      </c>
      <c r="U3" s="3">
        <v>9890</v>
      </c>
      <c r="V3" s="4" t="s">
        <v>388</v>
      </c>
      <c r="X3" s="7" t="s">
        <v>397</v>
      </c>
      <c r="Y3" s="3" t="s">
        <v>369</v>
      </c>
      <c r="Z3" s="7" t="s">
        <v>19</v>
      </c>
      <c r="AA3" s="7" t="s">
        <v>378</v>
      </c>
      <c r="AB3" s="7" t="s">
        <v>379</v>
      </c>
    </row>
    <row r="4" spans="1:28">
      <c r="A4" s="7" t="s">
        <v>380</v>
      </c>
      <c r="B4" s="3" t="s">
        <v>381</v>
      </c>
      <c r="C4" s="3">
        <v>2419</v>
      </c>
      <c r="E4" s="3" t="s">
        <v>383</v>
      </c>
      <c r="F4" s="3" t="s">
        <v>384</v>
      </c>
      <c r="G4" s="3">
        <v>1199</v>
      </c>
      <c r="K4" s="7">
        <v>1931</v>
      </c>
      <c r="L4" s="7" t="s">
        <v>386</v>
      </c>
      <c r="M4" s="7">
        <v>10</v>
      </c>
      <c r="Q4" s="3" t="s">
        <v>395</v>
      </c>
      <c r="R4" s="3"/>
      <c r="S4" s="3"/>
      <c r="T4" s="3" t="s">
        <v>455</v>
      </c>
      <c r="U4" s="3">
        <v>10093</v>
      </c>
      <c r="V4" s="4" t="s">
        <v>389</v>
      </c>
      <c r="X4" s="7" t="s">
        <v>397</v>
      </c>
      <c r="Y4" s="3" t="s">
        <v>369</v>
      </c>
      <c r="Z4" s="7" t="s">
        <v>19</v>
      </c>
      <c r="AA4" s="7" t="s">
        <v>378</v>
      </c>
      <c r="AB4" s="7" t="s">
        <v>379</v>
      </c>
    </row>
    <row r="5" spans="1:28">
      <c r="A5" s="7" t="s">
        <v>380</v>
      </c>
      <c r="B5" s="3" t="s">
        <v>381</v>
      </c>
      <c r="C5" s="3">
        <v>1478</v>
      </c>
      <c r="E5" s="3" t="s">
        <v>383</v>
      </c>
      <c r="F5" s="3" t="s">
        <v>384</v>
      </c>
      <c r="G5" s="3">
        <v>395</v>
      </c>
      <c r="K5" s="7">
        <v>1931</v>
      </c>
      <c r="L5" s="7" t="s">
        <v>386</v>
      </c>
      <c r="M5" s="7">
        <v>10</v>
      </c>
      <c r="Q5" s="3" t="s">
        <v>395</v>
      </c>
      <c r="R5" s="3"/>
      <c r="S5" s="3"/>
      <c r="T5" s="3" t="s">
        <v>455</v>
      </c>
      <c r="U5" s="3">
        <v>10097</v>
      </c>
      <c r="V5" s="4" t="s">
        <v>390</v>
      </c>
      <c r="X5" s="7" t="s">
        <v>397</v>
      </c>
      <c r="Y5" s="3" t="s">
        <v>369</v>
      </c>
      <c r="Z5" s="7" t="s">
        <v>19</v>
      </c>
      <c r="AA5" s="7" t="s">
        <v>378</v>
      </c>
      <c r="AB5" s="7" t="s">
        <v>379</v>
      </c>
    </row>
    <row r="6" spans="1:28">
      <c r="A6" s="7" t="s">
        <v>380</v>
      </c>
      <c r="B6" s="3" t="s">
        <v>381</v>
      </c>
      <c r="C6" s="3">
        <v>2099</v>
      </c>
      <c r="E6" s="3" t="s">
        <v>383</v>
      </c>
      <c r="F6" s="3" t="s">
        <v>384</v>
      </c>
      <c r="G6" s="3">
        <v>775</v>
      </c>
      <c r="K6" s="7">
        <v>1931</v>
      </c>
      <c r="L6" s="7" t="s">
        <v>386</v>
      </c>
      <c r="M6" s="7">
        <v>10</v>
      </c>
      <c r="Q6" s="3" t="s">
        <v>395</v>
      </c>
      <c r="R6" s="3"/>
      <c r="S6" s="3"/>
      <c r="T6" s="3" t="s">
        <v>455</v>
      </c>
      <c r="U6" s="3">
        <v>10337</v>
      </c>
      <c r="V6" s="4" t="s">
        <v>391</v>
      </c>
      <c r="X6" s="7" t="s">
        <v>398</v>
      </c>
      <c r="Y6" s="3" t="s">
        <v>369</v>
      </c>
      <c r="Z6" s="7" t="s">
        <v>19</v>
      </c>
      <c r="AA6" s="7" t="s">
        <v>378</v>
      </c>
      <c r="AB6" s="7" t="s">
        <v>379</v>
      </c>
    </row>
    <row r="7" spans="1:28">
      <c r="A7" s="7" t="s">
        <v>380</v>
      </c>
      <c r="B7" s="3" t="s">
        <v>381</v>
      </c>
      <c r="C7" s="3">
        <v>2099</v>
      </c>
      <c r="E7" s="3" t="s">
        <v>383</v>
      </c>
      <c r="F7" s="3" t="s">
        <v>384</v>
      </c>
      <c r="G7" s="3">
        <v>77</v>
      </c>
      <c r="K7" s="7">
        <v>1931</v>
      </c>
      <c r="L7" s="7" t="s">
        <v>386</v>
      </c>
      <c r="M7" s="7">
        <v>10</v>
      </c>
      <c r="Q7" s="3" t="s">
        <v>395</v>
      </c>
      <c r="R7" s="3"/>
      <c r="T7" s="3" t="s">
        <v>455</v>
      </c>
      <c r="V7" s="4" t="s">
        <v>392</v>
      </c>
      <c r="X7" s="7" t="s">
        <v>399</v>
      </c>
      <c r="Y7" s="3" t="s">
        <v>369</v>
      </c>
      <c r="Z7" s="7" t="s">
        <v>19</v>
      </c>
      <c r="AA7" s="7" t="s">
        <v>378</v>
      </c>
      <c r="AB7" s="7" t="s">
        <v>379</v>
      </c>
    </row>
    <row r="8" spans="1:28">
      <c r="A8" s="7" t="s">
        <v>380</v>
      </c>
      <c r="B8" s="3" t="s">
        <v>381</v>
      </c>
      <c r="C8" s="3" t="s">
        <v>382</v>
      </c>
      <c r="E8" s="3" t="s">
        <v>383</v>
      </c>
      <c r="F8" s="3" t="s">
        <v>384</v>
      </c>
      <c r="G8" s="3">
        <v>871</v>
      </c>
      <c r="K8" s="7">
        <v>1931</v>
      </c>
      <c r="L8" s="7" t="s">
        <v>386</v>
      </c>
      <c r="M8" s="7">
        <v>10</v>
      </c>
      <c r="Q8" s="3" t="s">
        <v>395</v>
      </c>
      <c r="R8" s="3"/>
      <c r="T8" s="3" t="s">
        <v>455</v>
      </c>
      <c r="V8" s="4" t="s">
        <v>393</v>
      </c>
      <c r="X8" s="7" t="s">
        <v>395</v>
      </c>
      <c r="Y8" s="3" t="s">
        <v>369</v>
      </c>
      <c r="Z8" s="7" t="s">
        <v>19</v>
      </c>
      <c r="AA8" s="7" t="s">
        <v>378</v>
      </c>
      <c r="AB8" s="7" t="s">
        <v>379</v>
      </c>
    </row>
    <row r="9" spans="1:28">
      <c r="A9" s="7" t="s">
        <v>44</v>
      </c>
      <c r="C9" s="33">
        <v>13239</v>
      </c>
      <c r="E9" s="7" t="s">
        <v>37</v>
      </c>
      <c r="F9" s="7" t="s">
        <v>22</v>
      </c>
      <c r="J9" s="7" t="s">
        <v>374</v>
      </c>
      <c r="K9" s="8">
        <v>1933</v>
      </c>
      <c r="L9" s="4" t="s">
        <v>371</v>
      </c>
      <c r="M9" s="8">
        <v>12</v>
      </c>
      <c r="Q9" s="3"/>
      <c r="R9" s="3"/>
      <c r="S9" s="3"/>
      <c r="T9" s="3" t="s">
        <v>455</v>
      </c>
      <c r="U9" s="3">
        <v>8139</v>
      </c>
      <c r="V9" s="4" t="s">
        <v>373</v>
      </c>
      <c r="W9" s="7" t="s">
        <v>372</v>
      </c>
      <c r="X9" s="7" t="s">
        <v>410</v>
      </c>
      <c r="Y9" s="3" t="s">
        <v>369</v>
      </c>
      <c r="Z9" s="7" t="s">
        <v>19</v>
      </c>
    </row>
    <row r="10" spans="1:28">
      <c r="A10" s="7" t="s">
        <v>44</v>
      </c>
      <c r="E10" s="7" t="s">
        <v>32</v>
      </c>
      <c r="F10" s="7" t="s">
        <v>22</v>
      </c>
      <c r="G10" s="8"/>
      <c r="J10" s="4" t="s">
        <v>155</v>
      </c>
      <c r="K10" s="7">
        <v>1935</v>
      </c>
      <c r="L10" s="7" t="s">
        <v>41</v>
      </c>
      <c r="M10" s="7">
        <v>20</v>
      </c>
      <c r="Q10" s="3" t="s">
        <v>395</v>
      </c>
      <c r="R10" s="3"/>
      <c r="S10" s="6"/>
      <c r="T10" s="6"/>
      <c r="U10" s="6">
        <v>754</v>
      </c>
      <c r="V10" s="4" t="s">
        <v>67</v>
      </c>
      <c r="X10" s="7" t="s">
        <v>400</v>
      </c>
      <c r="Y10" s="3" t="s">
        <v>369</v>
      </c>
      <c r="Z10" s="7" t="s">
        <v>19</v>
      </c>
      <c r="AA10" s="7" t="s">
        <v>45</v>
      </c>
      <c r="AB10" s="7" t="s">
        <v>244</v>
      </c>
    </row>
    <row r="11" spans="1:28">
      <c r="A11" s="7" t="s">
        <v>44</v>
      </c>
      <c r="E11" s="7" t="s">
        <v>32</v>
      </c>
      <c r="F11" s="7" t="s">
        <v>22</v>
      </c>
      <c r="G11" s="8">
        <v>465</v>
      </c>
      <c r="J11" s="4"/>
      <c r="K11" s="7">
        <v>1935</v>
      </c>
      <c r="L11" s="7" t="s">
        <v>41</v>
      </c>
      <c r="M11" s="7">
        <v>20</v>
      </c>
      <c r="Q11" s="3" t="s">
        <v>395</v>
      </c>
      <c r="R11" s="3"/>
      <c r="S11" s="3"/>
      <c r="U11" s="3">
        <v>993</v>
      </c>
      <c r="V11" s="4" t="s">
        <v>76</v>
      </c>
      <c r="X11" s="7" t="s">
        <v>401</v>
      </c>
      <c r="Y11" s="3" t="s">
        <v>369</v>
      </c>
      <c r="Z11" s="7" t="s">
        <v>19</v>
      </c>
      <c r="AA11" s="7" t="s">
        <v>45</v>
      </c>
      <c r="AB11" s="7" t="s">
        <v>244</v>
      </c>
    </row>
    <row r="12" spans="1:28">
      <c r="A12" s="7" t="s">
        <v>44</v>
      </c>
      <c r="E12" s="7" t="s">
        <v>32</v>
      </c>
      <c r="F12" s="7" t="s">
        <v>22</v>
      </c>
      <c r="G12" s="8" t="s">
        <v>151</v>
      </c>
      <c r="J12" s="4"/>
      <c r="K12" s="7">
        <v>1935</v>
      </c>
      <c r="L12" s="7" t="s">
        <v>41</v>
      </c>
      <c r="M12" s="7">
        <v>20</v>
      </c>
      <c r="Q12" s="3"/>
      <c r="R12" s="3"/>
      <c r="S12" s="3"/>
      <c r="U12" s="3">
        <v>6168</v>
      </c>
      <c r="V12" s="4" t="s">
        <v>84</v>
      </c>
      <c r="X12" s="7" t="s">
        <v>401</v>
      </c>
      <c r="Y12" s="3" t="s">
        <v>369</v>
      </c>
      <c r="Z12" s="7" t="s">
        <v>19</v>
      </c>
      <c r="AA12" s="7" t="s">
        <v>45</v>
      </c>
      <c r="AB12" s="7" t="s">
        <v>244</v>
      </c>
    </row>
    <row r="13" spans="1:28">
      <c r="A13" s="7" t="s">
        <v>44</v>
      </c>
      <c r="E13" s="7" t="s">
        <v>32</v>
      </c>
      <c r="F13" s="7" t="s">
        <v>22</v>
      </c>
      <c r="G13" s="7">
        <v>459</v>
      </c>
      <c r="K13" s="7">
        <v>1935</v>
      </c>
      <c r="L13" s="7" t="s">
        <v>41</v>
      </c>
      <c r="M13" s="7">
        <v>20</v>
      </c>
      <c r="Q13" s="3"/>
      <c r="R13" s="3"/>
      <c r="S13" s="3"/>
      <c r="T13" s="3" t="s">
        <v>455</v>
      </c>
      <c r="U13" s="3">
        <v>6228</v>
      </c>
      <c r="V13" s="4" t="s">
        <v>172</v>
      </c>
      <c r="X13" s="7" t="s">
        <v>403</v>
      </c>
      <c r="Y13" s="3" t="s">
        <v>369</v>
      </c>
      <c r="Z13" s="7" t="s">
        <v>19</v>
      </c>
      <c r="AA13" s="7" t="s">
        <v>45</v>
      </c>
      <c r="AB13" s="7" t="s">
        <v>244</v>
      </c>
    </row>
    <row r="14" spans="1:28">
      <c r="A14" s="7" t="s">
        <v>44</v>
      </c>
      <c r="E14" s="7" t="s">
        <v>140</v>
      </c>
      <c r="F14" s="7" t="s">
        <v>33</v>
      </c>
      <c r="G14" s="7">
        <v>121</v>
      </c>
      <c r="K14" s="7">
        <v>1935</v>
      </c>
      <c r="L14" s="7" t="s">
        <v>41</v>
      </c>
      <c r="M14" s="7">
        <v>20</v>
      </c>
      <c r="Q14" s="3"/>
      <c r="R14" s="3"/>
      <c r="S14" s="3"/>
      <c r="T14" s="3" t="s">
        <v>455</v>
      </c>
      <c r="U14" s="3">
        <v>6232</v>
      </c>
      <c r="V14" s="4" t="s">
        <v>173</v>
      </c>
      <c r="X14" s="7" t="s">
        <v>401</v>
      </c>
      <c r="Y14" s="3" t="s">
        <v>369</v>
      </c>
      <c r="Z14" s="7" t="s">
        <v>19</v>
      </c>
      <c r="AA14" s="7" t="s">
        <v>45</v>
      </c>
      <c r="AB14" s="7" t="s">
        <v>244</v>
      </c>
    </row>
    <row r="15" spans="1:28">
      <c r="A15" s="7" t="s">
        <v>44</v>
      </c>
      <c r="E15" s="7" t="s">
        <v>32</v>
      </c>
      <c r="F15" s="7" t="s">
        <v>22</v>
      </c>
      <c r="G15" s="7">
        <v>768</v>
      </c>
      <c r="K15" s="7">
        <v>1935</v>
      </c>
      <c r="L15" s="7" t="s">
        <v>41</v>
      </c>
      <c r="M15" s="7">
        <v>20</v>
      </c>
      <c r="Q15" s="3"/>
      <c r="R15" s="3"/>
      <c r="S15" s="3"/>
      <c r="U15" s="3">
        <v>6253</v>
      </c>
      <c r="V15" s="4" t="s">
        <v>175</v>
      </c>
      <c r="X15" s="7" t="s">
        <v>404</v>
      </c>
      <c r="Y15" s="3" t="s">
        <v>369</v>
      </c>
      <c r="Z15" s="7" t="s">
        <v>19</v>
      </c>
      <c r="AA15" s="7" t="s">
        <v>45</v>
      </c>
      <c r="AB15" s="7" t="s">
        <v>244</v>
      </c>
    </row>
    <row r="16" spans="1:28">
      <c r="A16" s="7" t="s">
        <v>44</v>
      </c>
      <c r="E16" s="7" t="s">
        <v>34</v>
      </c>
      <c r="F16" s="7" t="s">
        <v>35</v>
      </c>
      <c r="G16" s="7">
        <v>325</v>
      </c>
      <c r="K16" s="7">
        <v>1935</v>
      </c>
      <c r="L16" s="7" t="s">
        <v>41</v>
      </c>
      <c r="M16" s="7">
        <v>20</v>
      </c>
      <c r="Q16" s="3"/>
      <c r="R16" s="3"/>
      <c r="S16" s="3"/>
      <c r="T16" s="3" t="s">
        <v>455</v>
      </c>
      <c r="U16" s="3">
        <v>6257</v>
      </c>
      <c r="V16" s="4" t="s">
        <v>176</v>
      </c>
      <c r="X16" s="7" t="s">
        <v>397</v>
      </c>
      <c r="Y16" s="3" t="s">
        <v>369</v>
      </c>
      <c r="Z16" s="7" t="s">
        <v>19</v>
      </c>
      <c r="AA16" s="7" t="s">
        <v>45</v>
      </c>
      <c r="AB16" s="7" t="s">
        <v>244</v>
      </c>
    </row>
    <row r="17" spans="1:28">
      <c r="A17" s="7" t="s">
        <v>44</v>
      </c>
      <c r="E17" s="7" t="s">
        <v>32</v>
      </c>
      <c r="F17" s="7" t="s">
        <v>22</v>
      </c>
      <c r="G17" s="7">
        <v>889</v>
      </c>
      <c r="K17" s="7">
        <v>1935</v>
      </c>
      <c r="L17" s="7" t="s">
        <v>41</v>
      </c>
      <c r="M17" s="7">
        <v>20</v>
      </c>
      <c r="Q17" s="3"/>
      <c r="R17" s="3"/>
      <c r="S17" s="3"/>
      <c r="T17" s="3" t="s">
        <v>455</v>
      </c>
      <c r="U17" s="3">
        <v>6262</v>
      </c>
      <c r="V17" s="4" t="s">
        <v>177</v>
      </c>
      <c r="X17" s="7" t="s">
        <v>401</v>
      </c>
      <c r="Y17" s="3" t="s">
        <v>369</v>
      </c>
      <c r="Z17" s="7" t="s">
        <v>19</v>
      </c>
      <c r="AA17" s="7" t="s">
        <v>45</v>
      </c>
      <c r="AB17" s="7" t="s">
        <v>244</v>
      </c>
    </row>
    <row r="18" spans="1:28">
      <c r="A18" s="7" t="s">
        <v>44</v>
      </c>
      <c r="E18" s="7" t="s">
        <v>32</v>
      </c>
      <c r="F18" s="7" t="s">
        <v>22</v>
      </c>
      <c r="G18" s="7">
        <v>873</v>
      </c>
      <c r="K18" s="7">
        <v>1935</v>
      </c>
      <c r="L18" s="7" t="s">
        <v>41</v>
      </c>
      <c r="M18" s="7">
        <v>20</v>
      </c>
      <c r="Q18" s="3"/>
      <c r="R18" s="3"/>
      <c r="S18" s="3"/>
      <c r="T18" s="3" t="s">
        <v>455</v>
      </c>
      <c r="U18" s="3">
        <v>6271</v>
      </c>
      <c r="V18" s="4" t="s">
        <v>178</v>
      </c>
      <c r="X18" s="7" t="s">
        <v>401</v>
      </c>
      <c r="Y18" s="3" t="s">
        <v>369</v>
      </c>
      <c r="Z18" s="7" t="s">
        <v>19</v>
      </c>
      <c r="AA18" s="7" t="s">
        <v>45</v>
      </c>
      <c r="AB18" s="7" t="s">
        <v>244</v>
      </c>
    </row>
    <row r="19" spans="1:28">
      <c r="A19" s="7" t="s">
        <v>44</v>
      </c>
      <c r="E19" s="7" t="s">
        <v>134</v>
      </c>
      <c r="F19" s="7" t="s">
        <v>26</v>
      </c>
      <c r="G19" s="7">
        <v>1363</v>
      </c>
      <c r="K19" s="7">
        <v>1935</v>
      </c>
      <c r="L19" s="7" t="s">
        <v>41</v>
      </c>
      <c r="M19" s="7">
        <v>20</v>
      </c>
      <c r="Q19" s="3"/>
      <c r="R19" s="3"/>
      <c r="S19" s="3"/>
      <c r="T19" s="3" t="s">
        <v>455</v>
      </c>
      <c r="U19" s="3">
        <v>6284</v>
      </c>
      <c r="V19" s="4" t="s">
        <v>179</v>
      </c>
      <c r="X19" s="7" t="s">
        <v>405</v>
      </c>
      <c r="Y19" s="3" t="s">
        <v>369</v>
      </c>
      <c r="Z19" s="7" t="s">
        <v>19</v>
      </c>
      <c r="AA19" s="7" t="s">
        <v>45</v>
      </c>
      <c r="AB19" s="7" t="s">
        <v>244</v>
      </c>
    </row>
    <row r="20" spans="1:28">
      <c r="A20" s="7" t="s">
        <v>44</v>
      </c>
      <c r="E20" s="7" t="s">
        <v>220</v>
      </c>
      <c r="F20" s="7" t="s">
        <v>26</v>
      </c>
      <c r="G20" s="7">
        <v>29</v>
      </c>
      <c r="K20" s="7">
        <v>1935</v>
      </c>
      <c r="L20" s="7" t="s">
        <v>41</v>
      </c>
      <c r="M20" s="7">
        <v>20</v>
      </c>
      <c r="Q20" s="3"/>
      <c r="R20" s="3"/>
      <c r="S20" s="3"/>
      <c r="T20" s="3" t="s">
        <v>455</v>
      </c>
      <c r="U20" s="3">
        <v>6289</v>
      </c>
      <c r="V20" s="4" t="s">
        <v>180</v>
      </c>
      <c r="X20" s="7" t="s">
        <v>406</v>
      </c>
      <c r="Y20" s="3" t="s">
        <v>369</v>
      </c>
      <c r="Z20" s="7" t="s">
        <v>19</v>
      </c>
      <c r="AA20" s="7" t="s">
        <v>45</v>
      </c>
      <c r="AB20" s="7" t="s">
        <v>244</v>
      </c>
    </row>
    <row r="21" spans="1:28">
      <c r="A21" s="7" t="s">
        <v>44</v>
      </c>
      <c r="E21" s="7" t="s">
        <v>32</v>
      </c>
      <c r="F21" s="7" t="s">
        <v>22</v>
      </c>
      <c r="G21" s="7">
        <v>861</v>
      </c>
      <c r="K21" s="7">
        <v>1935</v>
      </c>
      <c r="L21" s="7" t="s">
        <v>41</v>
      </c>
      <c r="M21" s="7">
        <v>20</v>
      </c>
      <c r="Q21" s="3"/>
      <c r="R21" s="3"/>
      <c r="S21" s="3"/>
      <c r="T21" s="3" t="s">
        <v>455</v>
      </c>
      <c r="U21" s="3">
        <v>6296</v>
      </c>
      <c r="V21" s="4" t="s">
        <v>181</v>
      </c>
      <c r="X21" s="7" t="s">
        <v>407</v>
      </c>
      <c r="Y21" s="3" t="s">
        <v>369</v>
      </c>
      <c r="Z21" s="7" t="s">
        <v>19</v>
      </c>
      <c r="AA21" s="7" t="s">
        <v>45</v>
      </c>
      <c r="AB21" s="7" t="s">
        <v>244</v>
      </c>
    </row>
    <row r="22" spans="1:28">
      <c r="A22" s="7" t="s">
        <v>44</v>
      </c>
      <c r="E22" s="7" t="s">
        <v>32</v>
      </c>
      <c r="F22" s="7" t="s">
        <v>22</v>
      </c>
      <c r="G22" s="7" t="s">
        <v>231</v>
      </c>
      <c r="H22" s="7" t="s">
        <v>139</v>
      </c>
      <c r="I22" s="7" t="s">
        <v>33</v>
      </c>
      <c r="K22" s="7">
        <v>1935</v>
      </c>
      <c r="L22" s="7" t="s">
        <v>41</v>
      </c>
      <c r="M22" s="7">
        <v>20</v>
      </c>
      <c r="Q22" s="3"/>
      <c r="R22" s="3"/>
      <c r="S22" s="3"/>
      <c r="T22" s="3" t="s">
        <v>455</v>
      </c>
      <c r="U22" s="3">
        <v>6302</v>
      </c>
      <c r="V22" s="4" t="s">
        <v>182</v>
      </c>
      <c r="X22" s="7" t="s">
        <v>408</v>
      </c>
      <c r="Y22" s="3" t="s">
        <v>369</v>
      </c>
      <c r="Z22" s="7" t="s">
        <v>19</v>
      </c>
      <c r="AA22" s="7" t="s">
        <v>45</v>
      </c>
      <c r="AB22" s="7" t="s">
        <v>244</v>
      </c>
    </row>
    <row r="23" spans="1:28">
      <c r="A23" s="7" t="s">
        <v>44</v>
      </c>
      <c r="E23" s="7" t="s">
        <v>32</v>
      </c>
      <c r="F23" s="7" t="s">
        <v>22</v>
      </c>
      <c r="G23" s="7">
        <v>545</v>
      </c>
      <c r="K23" s="7">
        <v>1935</v>
      </c>
      <c r="L23" s="7" t="s">
        <v>41</v>
      </c>
      <c r="M23" s="7">
        <v>20</v>
      </c>
      <c r="Q23" s="3"/>
      <c r="R23" s="3"/>
      <c r="S23" s="3"/>
      <c r="U23" s="3">
        <v>6342</v>
      </c>
      <c r="V23" s="4" t="s">
        <v>83</v>
      </c>
      <c r="X23" s="7" t="s">
        <v>401</v>
      </c>
      <c r="Y23" s="3" t="s">
        <v>369</v>
      </c>
      <c r="Z23" s="7" t="s">
        <v>19</v>
      </c>
      <c r="AA23" s="7" t="s">
        <v>45</v>
      </c>
      <c r="AB23" s="7" t="s">
        <v>244</v>
      </c>
    </row>
    <row r="24" spans="1:28">
      <c r="A24" s="7" t="s">
        <v>44</v>
      </c>
      <c r="E24" s="7" t="s">
        <v>139</v>
      </c>
      <c r="F24" s="7" t="s">
        <v>33</v>
      </c>
      <c r="G24" s="7">
        <v>30</v>
      </c>
      <c r="K24" s="7">
        <v>1935</v>
      </c>
      <c r="L24" s="7" t="s">
        <v>41</v>
      </c>
      <c r="M24" s="7">
        <v>20</v>
      </c>
      <c r="Q24" s="6"/>
      <c r="R24" s="6"/>
      <c r="S24" s="6"/>
      <c r="T24" s="6" t="s">
        <v>455</v>
      </c>
      <c r="U24" s="6">
        <v>6363</v>
      </c>
      <c r="V24" s="4" t="s">
        <v>183</v>
      </c>
      <c r="X24" s="7" t="s">
        <v>403</v>
      </c>
      <c r="Y24" s="3" t="s">
        <v>369</v>
      </c>
      <c r="Z24" s="7" t="s">
        <v>19</v>
      </c>
      <c r="AA24" s="7" t="s">
        <v>45</v>
      </c>
      <c r="AB24" s="7" t="s">
        <v>244</v>
      </c>
    </row>
    <row r="25" spans="1:28">
      <c r="A25" s="7" t="s">
        <v>44</v>
      </c>
      <c r="E25" s="7" t="s">
        <v>32</v>
      </c>
      <c r="F25" s="7" t="s">
        <v>22</v>
      </c>
      <c r="G25" s="7">
        <v>664</v>
      </c>
      <c r="K25" s="7">
        <v>1935</v>
      </c>
      <c r="L25" s="7" t="s">
        <v>41</v>
      </c>
      <c r="M25" s="7">
        <v>20</v>
      </c>
      <c r="Q25" s="6"/>
      <c r="R25" s="6"/>
      <c r="S25" s="6"/>
      <c r="U25" s="6">
        <v>6364</v>
      </c>
      <c r="V25" s="4" t="s">
        <v>184</v>
      </c>
      <c r="X25" s="7" t="s">
        <v>407</v>
      </c>
      <c r="Y25" s="3" t="s">
        <v>369</v>
      </c>
      <c r="Z25" s="7" t="s">
        <v>19</v>
      </c>
      <c r="AA25" s="7" t="s">
        <v>45</v>
      </c>
      <c r="AB25" s="7" t="s">
        <v>244</v>
      </c>
    </row>
    <row r="26" spans="1:28">
      <c r="A26" s="7" t="s">
        <v>44</v>
      </c>
      <c r="E26" s="7" t="s">
        <v>129</v>
      </c>
      <c r="F26" s="7" t="s">
        <v>22</v>
      </c>
      <c r="G26" s="7">
        <v>545</v>
      </c>
      <c r="K26" s="7">
        <v>1935</v>
      </c>
      <c r="L26" s="7" t="s">
        <v>41</v>
      </c>
      <c r="M26" s="7">
        <v>20</v>
      </c>
      <c r="Q26" s="6"/>
      <c r="R26" s="6"/>
      <c r="S26" s="6"/>
      <c r="T26" s="6"/>
      <c r="U26" s="6">
        <v>6378</v>
      </c>
      <c r="V26" s="4" t="s">
        <v>185</v>
      </c>
      <c r="X26" s="7" t="s">
        <v>397</v>
      </c>
      <c r="Y26" s="3" t="s">
        <v>369</v>
      </c>
      <c r="Z26" s="7" t="s">
        <v>19</v>
      </c>
      <c r="AA26" s="7" t="s">
        <v>45</v>
      </c>
      <c r="AB26" s="7" t="s">
        <v>244</v>
      </c>
    </row>
    <row r="27" spans="1:28">
      <c r="A27" s="7" t="s">
        <v>44</v>
      </c>
      <c r="E27" s="7" t="s">
        <v>32</v>
      </c>
      <c r="F27" s="7" t="s">
        <v>22</v>
      </c>
      <c r="G27" s="7" t="s">
        <v>231</v>
      </c>
      <c r="H27" s="7" t="s">
        <v>139</v>
      </c>
      <c r="I27" s="7" t="s">
        <v>33</v>
      </c>
      <c r="K27" s="7">
        <v>1935</v>
      </c>
      <c r="L27" s="7" t="s">
        <v>41</v>
      </c>
      <c r="M27" s="7">
        <v>20</v>
      </c>
      <c r="Q27" s="6"/>
      <c r="R27" s="6"/>
      <c r="S27" s="6"/>
      <c r="T27" s="6" t="s">
        <v>455</v>
      </c>
      <c r="U27" s="6">
        <v>6380</v>
      </c>
      <c r="V27" s="4" t="s">
        <v>186</v>
      </c>
      <c r="X27" s="7" t="s">
        <v>400</v>
      </c>
      <c r="Y27" s="3" t="s">
        <v>369</v>
      </c>
      <c r="Z27" s="7" t="s">
        <v>19</v>
      </c>
      <c r="AA27" s="7" t="s">
        <v>45</v>
      </c>
      <c r="AB27" s="7" t="s">
        <v>244</v>
      </c>
    </row>
    <row r="28" spans="1:28">
      <c r="A28" s="7" t="s">
        <v>44</v>
      </c>
      <c r="E28" s="7" t="s">
        <v>32</v>
      </c>
      <c r="F28" s="7" t="s">
        <v>22</v>
      </c>
      <c r="G28" s="7">
        <v>869</v>
      </c>
      <c r="K28" s="7">
        <v>1935</v>
      </c>
      <c r="L28" s="7" t="s">
        <v>41</v>
      </c>
      <c r="M28" s="7">
        <v>20</v>
      </c>
      <c r="Q28" s="3"/>
      <c r="R28" s="3"/>
      <c r="S28" s="3"/>
      <c r="T28" s="3" t="s">
        <v>455</v>
      </c>
      <c r="U28" s="3">
        <v>6383</v>
      </c>
      <c r="V28" s="4" t="s">
        <v>187</v>
      </c>
      <c r="X28" s="7" t="s">
        <v>395</v>
      </c>
      <c r="Y28" s="3" t="s">
        <v>369</v>
      </c>
      <c r="Z28" s="7" t="s">
        <v>19</v>
      </c>
      <c r="AA28" s="7" t="s">
        <v>45</v>
      </c>
      <c r="AB28" s="7" t="s">
        <v>244</v>
      </c>
    </row>
    <row r="29" spans="1:28">
      <c r="A29" s="7" t="s">
        <v>44</v>
      </c>
      <c r="E29" s="7" t="s">
        <v>134</v>
      </c>
      <c r="F29" s="7" t="s">
        <v>26</v>
      </c>
      <c r="G29" s="7">
        <v>323</v>
      </c>
      <c r="K29" s="7">
        <v>1935</v>
      </c>
      <c r="L29" s="7" t="s">
        <v>41</v>
      </c>
      <c r="M29" s="7">
        <v>20</v>
      </c>
      <c r="Q29" s="3"/>
      <c r="R29" s="3"/>
      <c r="S29" s="3"/>
      <c r="T29" s="3" t="s">
        <v>455</v>
      </c>
      <c r="U29" s="3">
        <v>6386</v>
      </c>
      <c r="V29" s="4" t="s">
        <v>188</v>
      </c>
      <c r="X29" s="7" t="s">
        <v>404</v>
      </c>
      <c r="Y29" s="3" t="s">
        <v>369</v>
      </c>
      <c r="Z29" s="7" t="s">
        <v>19</v>
      </c>
      <c r="AA29" s="7" t="s">
        <v>45</v>
      </c>
      <c r="AB29" s="7" t="s">
        <v>244</v>
      </c>
    </row>
    <row r="30" spans="1:28">
      <c r="A30" s="7" t="s">
        <v>44</v>
      </c>
      <c r="E30" s="7" t="s">
        <v>129</v>
      </c>
      <c r="F30" s="7" t="s">
        <v>22</v>
      </c>
      <c r="G30" s="7">
        <v>45</v>
      </c>
      <c r="K30" s="7">
        <v>1935</v>
      </c>
      <c r="L30" s="7" t="s">
        <v>41</v>
      </c>
      <c r="M30" s="7">
        <v>20</v>
      </c>
      <c r="Q30" s="3"/>
      <c r="R30" s="3"/>
      <c r="S30" s="3"/>
      <c r="T30" s="3" t="s">
        <v>455</v>
      </c>
      <c r="U30" s="3">
        <v>6400</v>
      </c>
      <c r="V30" s="4" t="s">
        <v>189</v>
      </c>
      <c r="X30" s="7" t="s">
        <v>397</v>
      </c>
      <c r="Y30" s="3" t="s">
        <v>369</v>
      </c>
      <c r="Z30" s="7" t="s">
        <v>19</v>
      </c>
      <c r="AA30" s="7" t="s">
        <v>45</v>
      </c>
      <c r="AB30" s="7" t="s">
        <v>244</v>
      </c>
    </row>
    <row r="31" spans="1:28">
      <c r="A31" s="7" t="s">
        <v>44</v>
      </c>
      <c r="E31" s="7" t="s">
        <v>32</v>
      </c>
      <c r="F31" s="7" t="s">
        <v>22</v>
      </c>
      <c r="G31" s="7">
        <v>801</v>
      </c>
      <c r="K31" s="7">
        <v>1935</v>
      </c>
      <c r="L31" s="7" t="s">
        <v>41</v>
      </c>
      <c r="M31" s="7">
        <v>20</v>
      </c>
      <c r="Q31" s="3"/>
      <c r="R31" s="3"/>
      <c r="S31" s="3"/>
      <c r="T31" s="3" t="s">
        <v>455</v>
      </c>
      <c r="U31" s="3">
        <v>6418</v>
      </c>
      <c r="V31" s="4" t="s">
        <v>190</v>
      </c>
      <c r="X31" s="7" t="s">
        <v>409</v>
      </c>
      <c r="Y31" s="3" t="s">
        <v>369</v>
      </c>
      <c r="Z31" s="7" t="s">
        <v>19</v>
      </c>
      <c r="AA31" s="7" t="s">
        <v>45</v>
      </c>
      <c r="AB31" s="7" t="s">
        <v>244</v>
      </c>
    </row>
    <row r="32" spans="1:28">
      <c r="A32" s="7" t="s">
        <v>44</v>
      </c>
      <c r="E32" s="7" t="s">
        <v>32</v>
      </c>
      <c r="F32" s="7" t="s">
        <v>22</v>
      </c>
      <c r="G32" s="7">
        <v>760</v>
      </c>
      <c r="K32" s="7">
        <v>1935</v>
      </c>
      <c r="L32" s="7" t="s">
        <v>41</v>
      </c>
      <c r="M32" s="7">
        <v>20</v>
      </c>
      <c r="Q32" s="3"/>
      <c r="R32" s="3"/>
      <c r="S32" s="3"/>
      <c r="U32" s="3">
        <v>6423</v>
      </c>
      <c r="V32" s="4" t="s">
        <v>191</v>
      </c>
      <c r="X32" s="7" t="s">
        <v>407</v>
      </c>
      <c r="Y32" s="3" t="s">
        <v>369</v>
      </c>
      <c r="Z32" s="7" t="s">
        <v>19</v>
      </c>
      <c r="AA32" s="7" t="s">
        <v>45</v>
      </c>
      <c r="AB32" s="7" t="s">
        <v>244</v>
      </c>
    </row>
    <row r="33" spans="1:28">
      <c r="A33" s="7" t="s">
        <v>44</v>
      </c>
      <c r="E33" s="7" t="s">
        <v>221</v>
      </c>
      <c r="F33" s="7" t="s">
        <v>28</v>
      </c>
      <c r="G33" s="7">
        <v>26</v>
      </c>
      <c r="K33" s="7">
        <v>1935</v>
      </c>
      <c r="L33" s="7" t="s">
        <v>41</v>
      </c>
      <c r="M33" s="7">
        <v>20</v>
      </c>
      <c r="Q33" s="6"/>
      <c r="R33" s="6"/>
      <c r="S33" s="6"/>
      <c r="T33" s="6"/>
      <c r="U33" s="6">
        <v>6427</v>
      </c>
      <c r="V33" s="4" t="s">
        <v>192</v>
      </c>
      <c r="X33" s="7" t="s">
        <v>397</v>
      </c>
      <c r="Y33" s="3" t="s">
        <v>369</v>
      </c>
      <c r="Z33" s="7" t="s">
        <v>19</v>
      </c>
      <c r="AA33" s="7" t="s">
        <v>45</v>
      </c>
      <c r="AB33" s="7" t="s">
        <v>244</v>
      </c>
    </row>
    <row r="34" spans="1:28">
      <c r="A34" s="7" t="s">
        <v>44</v>
      </c>
      <c r="E34" s="7" t="s">
        <v>129</v>
      </c>
      <c r="F34" s="7" t="s">
        <v>22</v>
      </c>
      <c r="G34" s="8" t="s">
        <v>222</v>
      </c>
      <c r="K34" s="7">
        <v>1935</v>
      </c>
      <c r="L34" s="7" t="s">
        <v>41</v>
      </c>
      <c r="M34" s="7">
        <v>20</v>
      </c>
      <c r="Q34" s="6"/>
      <c r="R34" s="6"/>
      <c r="S34" s="6"/>
      <c r="T34" s="6"/>
      <c r="U34" s="6">
        <v>6453</v>
      </c>
      <c r="V34" s="4" t="s">
        <v>193</v>
      </c>
      <c r="X34" s="7" t="s">
        <v>402</v>
      </c>
      <c r="Y34" s="3" t="s">
        <v>369</v>
      </c>
      <c r="Z34" s="7" t="s">
        <v>19</v>
      </c>
      <c r="AA34" s="7" t="s">
        <v>45</v>
      </c>
      <c r="AB34" s="7" t="s">
        <v>244</v>
      </c>
    </row>
    <row r="35" spans="1:28">
      <c r="A35" s="7" t="s">
        <v>44</v>
      </c>
      <c r="E35" s="7" t="s">
        <v>34</v>
      </c>
      <c r="F35" s="7" t="s">
        <v>22</v>
      </c>
      <c r="G35" s="7">
        <v>363</v>
      </c>
      <c r="K35" s="7">
        <v>1935</v>
      </c>
      <c r="L35" s="7" t="s">
        <v>41</v>
      </c>
      <c r="M35" s="7">
        <v>20</v>
      </c>
      <c r="Q35" s="6"/>
      <c r="R35" s="6"/>
      <c r="S35" s="6"/>
      <c r="T35" s="6"/>
      <c r="U35" s="6">
        <v>6467</v>
      </c>
      <c r="V35" s="4" t="s">
        <v>57</v>
      </c>
      <c r="X35" s="7" t="s">
        <v>410</v>
      </c>
      <c r="Y35" s="3" t="s">
        <v>369</v>
      </c>
      <c r="Z35" s="7" t="s">
        <v>19</v>
      </c>
      <c r="AA35" s="7" t="s">
        <v>45</v>
      </c>
      <c r="AB35" s="7" t="s">
        <v>244</v>
      </c>
    </row>
    <row r="36" spans="1:28">
      <c r="A36" s="7" t="s">
        <v>44</v>
      </c>
      <c r="E36" s="7" t="s">
        <v>223</v>
      </c>
      <c r="F36" s="7" t="s">
        <v>38</v>
      </c>
      <c r="G36" s="7">
        <v>322</v>
      </c>
      <c r="K36" s="7">
        <v>1935</v>
      </c>
      <c r="L36" s="7" t="s">
        <v>41</v>
      </c>
      <c r="M36" s="7">
        <v>20</v>
      </c>
      <c r="Q36" s="6"/>
      <c r="R36" s="6"/>
      <c r="S36" s="6"/>
      <c r="T36" s="6"/>
      <c r="U36" s="6">
        <v>6499</v>
      </c>
      <c r="V36" s="4" t="s">
        <v>194</v>
      </c>
      <c r="X36" s="7" t="s">
        <v>397</v>
      </c>
      <c r="Y36" s="3" t="s">
        <v>369</v>
      </c>
      <c r="Z36" s="7" t="s">
        <v>19</v>
      </c>
      <c r="AA36" s="7" t="s">
        <v>45</v>
      </c>
      <c r="AB36" s="7" t="s">
        <v>244</v>
      </c>
    </row>
    <row r="37" spans="1:28">
      <c r="A37" s="7" t="s">
        <v>44</v>
      </c>
      <c r="E37" s="7" t="s">
        <v>223</v>
      </c>
      <c r="F37" s="7" t="s">
        <v>38</v>
      </c>
      <c r="G37" s="7">
        <v>77</v>
      </c>
      <c r="K37" s="7">
        <v>1935</v>
      </c>
      <c r="L37" s="7" t="s">
        <v>41</v>
      </c>
      <c r="M37" s="7">
        <v>20</v>
      </c>
      <c r="Q37" s="6"/>
      <c r="R37" s="6"/>
      <c r="S37" s="6"/>
      <c r="T37" s="6"/>
      <c r="U37" s="6">
        <v>6534</v>
      </c>
      <c r="V37" s="4" t="s">
        <v>24</v>
      </c>
      <c r="X37" s="7" t="s">
        <v>408</v>
      </c>
      <c r="Y37" s="3" t="s">
        <v>369</v>
      </c>
      <c r="Z37" s="7" t="s">
        <v>19</v>
      </c>
      <c r="AA37" s="7" t="s">
        <v>45</v>
      </c>
      <c r="AB37" s="7" t="s">
        <v>244</v>
      </c>
    </row>
    <row r="38" spans="1:28">
      <c r="A38" s="7" t="s">
        <v>44</v>
      </c>
      <c r="E38" s="7" t="s">
        <v>224</v>
      </c>
      <c r="F38" s="7" t="s">
        <v>26</v>
      </c>
      <c r="G38" s="7">
        <v>41</v>
      </c>
      <c r="K38" s="7">
        <v>1935</v>
      </c>
      <c r="L38" s="7" t="s">
        <v>41</v>
      </c>
      <c r="M38" s="7">
        <v>20</v>
      </c>
      <c r="Q38" s="3"/>
      <c r="R38" s="3"/>
      <c r="S38" s="3"/>
      <c r="T38" s="3" t="s">
        <v>455</v>
      </c>
      <c r="U38" s="3">
        <v>6537</v>
      </c>
      <c r="V38" s="4" t="s">
        <v>195</v>
      </c>
      <c r="X38" s="7" t="s">
        <v>397</v>
      </c>
      <c r="Y38" s="3" t="s">
        <v>369</v>
      </c>
      <c r="Z38" s="7" t="s">
        <v>19</v>
      </c>
      <c r="AA38" s="7" t="s">
        <v>45</v>
      </c>
      <c r="AB38" s="7" t="s">
        <v>244</v>
      </c>
    </row>
    <row r="39" spans="1:28">
      <c r="A39" s="7" t="s">
        <v>44</v>
      </c>
      <c r="E39" s="7" t="s">
        <v>139</v>
      </c>
      <c r="F39" s="7" t="s">
        <v>33</v>
      </c>
      <c r="H39" s="7" t="s">
        <v>149</v>
      </c>
      <c r="I39" s="7" t="s">
        <v>28</v>
      </c>
      <c r="J39" s="7" t="s">
        <v>229</v>
      </c>
      <c r="K39" s="7">
        <v>1935</v>
      </c>
      <c r="L39" s="7" t="s">
        <v>41</v>
      </c>
      <c r="M39" s="7">
        <v>20</v>
      </c>
      <c r="Q39" s="3"/>
      <c r="R39" s="3"/>
      <c r="S39" s="3"/>
      <c r="U39" s="3">
        <v>6545</v>
      </c>
      <c r="V39" s="4" t="s">
        <v>196</v>
      </c>
      <c r="X39" s="7" t="s">
        <v>404</v>
      </c>
      <c r="Y39" s="3" t="s">
        <v>369</v>
      </c>
      <c r="Z39" s="7" t="s">
        <v>19</v>
      </c>
      <c r="AA39" s="7" t="s">
        <v>45</v>
      </c>
      <c r="AB39" s="7" t="s">
        <v>244</v>
      </c>
    </row>
    <row r="40" spans="1:28">
      <c r="A40" s="7" t="s">
        <v>44</v>
      </c>
      <c r="E40" s="7" t="s">
        <v>32</v>
      </c>
      <c r="F40" s="7" t="s">
        <v>22</v>
      </c>
      <c r="G40" s="7">
        <v>858</v>
      </c>
      <c r="K40" s="7">
        <v>1935</v>
      </c>
      <c r="L40" s="7" t="s">
        <v>41</v>
      </c>
      <c r="M40" s="7">
        <v>20</v>
      </c>
      <c r="Q40" s="3"/>
      <c r="R40" s="3"/>
      <c r="S40" s="3"/>
      <c r="T40" s="3" t="s">
        <v>455</v>
      </c>
      <c r="U40" s="3">
        <v>6555</v>
      </c>
      <c r="V40" s="4" t="s">
        <v>197</v>
      </c>
      <c r="X40" s="7" t="s">
        <v>399</v>
      </c>
      <c r="Y40" s="3" t="s">
        <v>369</v>
      </c>
      <c r="Z40" s="7" t="s">
        <v>19</v>
      </c>
      <c r="AA40" s="7" t="s">
        <v>45</v>
      </c>
      <c r="AB40" s="7" t="s">
        <v>244</v>
      </c>
    </row>
    <row r="41" spans="1:28">
      <c r="A41" s="7" t="s">
        <v>44</v>
      </c>
      <c r="E41" s="7" t="s">
        <v>130</v>
      </c>
      <c r="F41" s="7" t="s">
        <v>22</v>
      </c>
      <c r="G41" s="7">
        <v>565</v>
      </c>
      <c r="K41" s="7">
        <v>1935</v>
      </c>
      <c r="L41" s="7" t="s">
        <v>41</v>
      </c>
      <c r="M41" s="7">
        <v>20</v>
      </c>
      <c r="Q41" s="3"/>
      <c r="R41" s="3"/>
      <c r="S41" s="3"/>
      <c r="U41" s="3">
        <v>6567</v>
      </c>
      <c r="V41" s="4" t="s">
        <v>198</v>
      </c>
      <c r="X41" s="7" t="s">
        <v>408</v>
      </c>
      <c r="Y41" s="3" t="s">
        <v>369</v>
      </c>
      <c r="Z41" s="7" t="s">
        <v>19</v>
      </c>
      <c r="AA41" s="7" t="s">
        <v>45</v>
      </c>
      <c r="AB41" s="7" t="s">
        <v>244</v>
      </c>
    </row>
    <row r="42" spans="1:28">
      <c r="A42" s="7" t="s">
        <v>44</v>
      </c>
      <c r="E42" s="7" t="s">
        <v>220</v>
      </c>
      <c r="F42" s="7" t="s">
        <v>26</v>
      </c>
      <c r="G42" s="8" t="s">
        <v>225</v>
      </c>
      <c r="K42" s="7">
        <v>1935</v>
      </c>
      <c r="L42" s="7" t="s">
        <v>41</v>
      </c>
      <c r="M42" s="7">
        <v>20</v>
      </c>
      <c r="Q42" s="3"/>
      <c r="R42" s="3"/>
      <c r="S42" s="3"/>
      <c r="U42" s="3">
        <v>6577</v>
      </c>
      <c r="V42" s="4" t="s">
        <v>199</v>
      </c>
      <c r="X42" s="7" t="s">
        <v>408</v>
      </c>
      <c r="Y42" s="3" t="s">
        <v>369</v>
      </c>
      <c r="Z42" s="7" t="s">
        <v>19</v>
      </c>
      <c r="AA42" s="7" t="s">
        <v>45</v>
      </c>
      <c r="AB42" s="7" t="s">
        <v>244</v>
      </c>
    </row>
    <row r="43" spans="1:28">
      <c r="A43" s="7" t="s">
        <v>44</v>
      </c>
      <c r="E43" s="7" t="s">
        <v>32</v>
      </c>
      <c r="F43" s="7" t="s">
        <v>22</v>
      </c>
      <c r="G43" s="7">
        <v>781</v>
      </c>
      <c r="K43" s="7">
        <v>1935</v>
      </c>
      <c r="L43" s="7" t="s">
        <v>41</v>
      </c>
      <c r="M43" s="7">
        <v>20</v>
      </c>
      <c r="Q43" s="3"/>
      <c r="R43" s="3"/>
      <c r="S43" s="3"/>
      <c r="U43" s="3">
        <v>6583</v>
      </c>
      <c r="V43" s="4" t="s">
        <v>200</v>
      </c>
      <c r="X43" s="7" t="s">
        <v>401</v>
      </c>
      <c r="Y43" s="3" t="s">
        <v>369</v>
      </c>
      <c r="Z43" s="7" t="s">
        <v>19</v>
      </c>
      <c r="AA43" s="7" t="s">
        <v>45</v>
      </c>
      <c r="AB43" s="7" t="s">
        <v>244</v>
      </c>
    </row>
    <row r="44" spans="1:28">
      <c r="A44" s="7" t="s">
        <v>44</v>
      </c>
      <c r="E44" s="7" t="s">
        <v>139</v>
      </c>
      <c r="F44" s="7" t="s">
        <v>33</v>
      </c>
      <c r="G44" s="7">
        <v>211</v>
      </c>
      <c r="K44" s="7">
        <v>1935</v>
      </c>
      <c r="L44" s="7" t="s">
        <v>41</v>
      </c>
      <c r="M44" s="7">
        <v>20</v>
      </c>
      <c r="Q44" s="3"/>
      <c r="R44" s="3"/>
      <c r="S44" s="3"/>
      <c r="U44" s="3">
        <v>6593</v>
      </c>
      <c r="V44" s="4" t="s">
        <v>201</v>
      </c>
      <c r="X44" s="7" t="s">
        <v>411</v>
      </c>
      <c r="Y44" s="3" t="s">
        <v>369</v>
      </c>
      <c r="Z44" s="7" t="s">
        <v>19</v>
      </c>
      <c r="AA44" s="7" t="s">
        <v>45</v>
      </c>
      <c r="AB44" s="7" t="s">
        <v>244</v>
      </c>
    </row>
    <row r="45" spans="1:28">
      <c r="A45" s="7" t="s">
        <v>44</v>
      </c>
      <c r="E45" s="7" t="s">
        <v>32</v>
      </c>
      <c r="F45" s="7" t="s">
        <v>22</v>
      </c>
      <c r="G45" s="7">
        <v>961</v>
      </c>
      <c r="K45" s="7">
        <v>1935</v>
      </c>
      <c r="L45" s="7" t="s">
        <v>41</v>
      </c>
      <c r="M45" s="7">
        <v>20</v>
      </c>
      <c r="Q45" s="3"/>
      <c r="R45" s="3"/>
      <c r="S45" s="3"/>
      <c r="U45" s="3">
        <v>6594</v>
      </c>
      <c r="V45" s="4" t="s">
        <v>202</v>
      </c>
      <c r="X45" s="7" t="s">
        <v>407</v>
      </c>
      <c r="Y45" s="3" t="s">
        <v>369</v>
      </c>
      <c r="Z45" s="7" t="s">
        <v>19</v>
      </c>
      <c r="AA45" s="7" t="s">
        <v>45</v>
      </c>
      <c r="AB45" s="7" t="s">
        <v>244</v>
      </c>
    </row>
    <row r="46" spans="1:28">
      <c r="A46" s="7" t="s">
        <v>44</v>
      </c>
      <c r="E46" s="7" t="s">
        <v>32</v>
      </c>
      <c r="F46" s="7" t="s">
        <v>22</v>
      </c>
      <c r="G46" s="7">
        <v>897</v>
      </c>
      <c r="K46" s="7">
        <v>1935</v>
      </c>
      <c r="L46" s="7" t="s">
        <v>41</v>
      </c>
      <c r="M46" s="7">
        <v>20</v>
      </c>
      <c r="Q46" s="3"/>
      <c r="R46" s="3"/>
      <c r="S46" s="3"/>
      <c r="U46" s="3">
        <v>6600</v>
      </c>
      <c r="V46" s="4" t="s">
        <v>203</v>
      </c>
      <c r="X46" s="7" t="s">
        <v>404</v>
      </c>
      <c r="Y46" s="3" t="s">
        <v>369</v>
      </c>
      <c r="Z46" s="7" t="s">
        <v>19</v>
      </c>
      <c r="AA46" s="7" t="s">
        <v>45</v>
      </c>
      <c r="AB46" s="7" t="s">
        <v>244</v>
      </c>
    </row>
    <row r="47" spans="1:28">
      <c r="A47" s="7" t="s">
        <v>44</v>
      </c>
      <c r="E47" s="7" t="s">
        <v>34</v>
      </c>
      <c r="F47" s="7" t="s">
        <v>22</v>
      </c>
      <c r="G47" s="7">
        <v>213</v>
      </c>
      <c r="K47" s="7">
        <v>1935</v>
      </c>
      <c r="L47" s="7" t="s">
        <v>41</v>
      </c>
      <c r="M47" s="7">
        <v>20</v>
      </c>
      <c r="Q47" s="3"/>
      <c r="R47" s="3"/>
      <c r="S47" s="3"/>
      <c r="U47" s="3">
        <v>6620</v>
      </c>
      <c r="V47" s="4" t="s">
        <v>204</v>
      </c>
      <c r="X47" s="7" t="s">
        <v>399</v>
      </c>
      <c r="Y47" s="3" t="s">
        <v>369</v>
      </c>
      <c r="Z47" s="7" t="s">
        <v>19</v>
      </c>
      <c r="AA47" s="7" t="s">
        <v>45</v>
      </c>
      <c r="AB47" s="7" t="s">
        <v>244</v>
      </c>
    </row>
    <row r="48" spans="1:28">
      <c r="A48" s="7" t="s">
        <v>44</v>
      </c>
      <c r="E48" s="7" t="s">
        <v>130</v>
      </c>
      <c r="F48" s="7" t="s">
        <v>22</v>
      </c>
      <c r="G48" s="7">
        <v>863</v>
      </c>
      <c r="K48" s="7">
        <v>1935</v>
      </c>
      <c r="L48" s="7" t="s">
        <v>41</v>
      </c>
      <c r="M48" s="7">
        <v>20</v>
      </c>
      <c r="Q48" s="6"/>
      <c r="R48" s="6"/>
      <c r="S48" s="6"/>
      <c r="T48" s="6"/>
      <c r="U48" s="6">
        <v>6623</v>
      </c>
      <c r="V48" s="4" t="s">
        <v>205</v>
      </c>
      <c r="X48" s="7" t="s">
        <v>408</v>
      </c>
      <c r="Y48" s="3" t="s">
        <v>369</v>
      </c>
      <c r="Z48" s="7" t="s">
        <v>19</v>
      </c>
      <c r="AA48" s="7" t="s">
        <v>45</v>
      </c>
      <c r="AB48" s="7" t="s">
        <v>244</v>
      </c>
    </row>
    <row r="49" spans="1:28">
      <c r="A49" s="7" t="s">
        <v>44</v>
      </c>
      <c r="E49" s="7" t="s">
        <v>139</v>
      </c>
      <c r="F49" s="7" t="s">
        <v>33</v>
      </c>
      <c r="G49" s="7">
        <v>197</v>
      </c>
      <c r="K49" s="7">
        <v>1935</v>
      </c>
      <c r="L49" s="7" t="s">
        <v>41</v>
      </c>
      <c r="M49" s="7">
        <v>20</v>
      </c>
      <c r="Q49" s="6"/>
      <c r="R49" s="6"/>
      <c r="S49" s="6"/>
      <c r="T49" s="6"/>
      <c r="U49" s="6">
        <v>6628</v>
      </c>
      <c r="V49" s="4" t="s">
        <v>206</v>
      </c>
      <c r="X49" s="7" t="s">
        <v>412</v>
      </c>
      <c r="Y49" s="3" t="s">
        <v>369</v>
      </c>
      <c r="Z49" s="7" t="s">
        <v>19</v>
      </c>
      <c r="AA49" s="7" t="s">
        <v>45</v>
      </c>
      <c r="AB49" s="7" t="s">
        <v>244</v>
      </c>
    </row>
    <row r="50" spans="1:28">
      <c r="A50" s="7" t="s">
        <v>44</v>
      </c>
      <c r="E50" s="7" t="s">
        <v>130</v>
      </c>
      <c r="F50" s="7" t="s">
        <v>22</v>
      </c>
      <c r="G50" s="8"/>
      <c r="J50" s="4" t="s">
        <v>152</v>
      </c>
      <c r="K50" s="7">
        <v>1935</v>
      </c>
      <c r="L50" s="7" t="s">
        <v>41</v>
      </c>
      <c r="M50" s="7">
        <v>20</v>
      </c>
      <c r="Q50" s="3"/>
      <c r="R50" s="3"/>
      <c r="S50" s="3"/>
      <c r="U50" s="3" t="s">
        <v>86</v>
      </c>
      <c r="V50" s="4" t="s">
        <v>47</v>
      </c>
      <c r="X50" s="7" t="s">
        <v>410</v>
      </c>
      <c r="Y50" s="3" t="s">
        <v>369</v>
      </c>
      <c r="Z50" s="7" t="s">
        <v>19</v>
      </c>
      <c r="AA50" s="7" t="s">
        <v>45</v>
      </c>
      <c r="AB50" s="7" t="s">
        <v>244</v>
      </c>
    </row>
    <row r="51" spans="1:28">
      <c r="A51" s="7" t="s">
        <v>44</v>
      </c>
      <c r="E51" s="7" t="s">
        <v>131</v>
      </c>
      <c r="F51" s="7" t="s">
        <v>132</v>
      </c>
      <c r="G51" s="8"/>
      <c r="J51" s="4" t="s">
        <v>153</v>
      </c>
      <c r="K51" s="7">
        <v>1935</v>
      </c>
      <c r="L51" s="7" t="s">
        <v>41</v>
      </c>
      <c r="M51" s="7">
        <v>20</v>
      </c>
      <c r="Q51" s="3"/>
      <c r="R51" s="3"/>
      <c r="S51" s="3"/>
      <c r="T51" s="3" t="s">
        <v>455</v>
      </c>
      <c r="U51" s="3" t="s">
        <v>87</v>
      </c>
      <c r="V51" s="4" t="s">
        <v>47</v>
      </c>
      <c r="X51" s="7" t="s">
        <v>410</v>
      </c>
      <c r="Y51" s="3" t="s">
        <v>369</v>
      </c>
      <c r="Z51" s="7" t="s">
        <v>19</v>
      </c>
      <c r="AA51" s="7" t="s">
        <v>45</v>
      </c>
      <c r="AB51" s="7" t="s">
        <v>244</v>
      </c>
    </row>
    <row r="52" spans="1:28">
      <c r="A52" s="7" t="s">
        <v>44</v>
      </c>
      <c r="E52" s="7" t="s">
        <v>133</v>
      </c>
      <c r="F52" s="7" t="s">
        <v>33</v>
      </c>
      <c r="G52" s="8"/>
      <c r="H52" s="7" t="s">
        <v>134</v>
      </c>
      <c r="I52" s="7" t="s">
        <v>26</v>
      </c>
      <c r="J52" s="4"/>
      <c r="K52" s="7">
        <v>1935</v>
      </c>
      <c r="L52" s="7" t="s">
        <v>41</v>
      </c>
      <c r="M52" s="7">
        <v>20</v>
      </c>
      <c r="Q52" s="3"/>
      <c r="R52" s="3"/>
      <c r="S52" s="3">
        <v>3</v>
      </c>
      <c r="U52" s="3" t="s">
        <v>87</v>
      </c>
      <c r="V52" s="4" t="s">
        <v>48</v>
      </c>
      <c r="X52" s="7" t="s">
        <v>410</v>
      </c>
      <c r="Y52" s="3" t="s">
        <v>369</v>
      </c>
      <c r="Z52" s="7" t="s">
        <v>19</v>
      </c>
      <c r="AA52" s="7" t="s">
        <v>45</v>
      </c>
      <c r="AB52" s="7" t="s">
        <v>244</v>
      </c>
    </row>
    <row r="53" spans="1:28">
      <c r="A53" s="7" t="s">
        <v>44</v>
      </c>
      <c r="E53" s="7" t="s">
        <v>134</v>
      </c>
      <c r="F53" s="7" t="s">
        <v>26</v>
      </c>
      <c r="G53" s="8"/>
      <c r="J53" s="4"/>
      <c r="K53" s="7">
        <v>1935</v>
      </c>
      <c r="L53" s="7" t="s">
        <v>41</v>
      </c>
      <c r="M53" s="7">
        <v>20</v>
      </c>
      <c r="Q53" s="3"/>
      <c r="R53" s="3"/>
      <c r="S53" s="3"/>
      <c r="U53" s="3" t="s">
        <v>88</v>
      </c>
      <c r="V53" s="4" t="s">
        <v>49</v>
      </c>
      <c r="X53" s="7" t="s">
        <v>397</v>
      </c>
      <c r="Y53" s="3" t="s">
        <v>369</v>
      </c>
      <c r="Z53" s="7" t="s">
        <v>19</v>
      </c>
      <c r="AA53" s="7" t="s">
        <v>45</v>
      </c>
      <c r="AB53" s="7" t="s">
        <v>244</v>
      </c>
    </row>
    <row r="54" spans="1:28">
      <c r="A54" s="7" t="s">
        <v>44</v>
      </c>
      <c r="E54" s="7" t="s">
        <v>135</v>
      </c>
      <c r="F54" s="7" t="s">
        <v>22</v>
      </c>
      <c r="G54" s="8">
        <v>153</v>
      </c>
      <c r="J54" s="4"/>
      <c r="K54" s="7">
        <v>1935</v>
      </c>
      <c r="L54" s="7" t="s">
        <v>41</v>
      </c>
      <c r="M54" s="7">
        <v>20</v>
      </c>
      <c r="Q54" s="3"/>
      <c r="R54" s="3"/>
      <c r="S54" s="3"/>
      <c r="U54" s="3" t="s">
        <v>89</v>
      </c>
      <c r="V54" s="4" t="s">
        <v>50</v>
      </c>
      <c r="X54" s="7" t="s">
        <v>408</v>
      </c>
      <c r="Y54" s="3" t="s">
        <v>369</v>
      </c>
      <c r="Z54" s="7" t="s">
        <v>19</v>
      </c>
      <c r="AA54" s="7" t="s">
        <v>45</v>
      </c>
      <c r="AB54" s="7" t="s">
        <v>244</v>
      </c>
    </row>
    <row r="55" spans="1:28">
      <c r="A55" s="7" t="s">
        <v>44</v>
      </c>
      <c r="E55" s="7" t="s">
        <v>32</v>
      </c>
      <c r="F55" s="7" t="s">
        <v>22</v>
      </c>
      <c r="G55" s="7">
        <v>827</v>
      </c>
      <c r="J55" s="4"/>
      <c r="K55" s="7">
        <v>1935</v>
      </c>
      <c r="L55" s="7" t="s">
        <v>41</v>
      </c>
      <c r="M55" s="7">
        <v>20</v>
      </c>
      <c r="Q55" s="3"/>
      <c r="R55" s="3"/>
      <c r="S55" s="3"/>
      <c r="U55" s="3" t="s">
        <v>90</v>
      </c>
      <c r="V55" s="4" t="s">
        <v>51</v>
      </c>
      <c r="X55" s="7" t="s">
        <v>395</v>
      </c>
      <c r="Y55" s="3" t="s">
        <v>369</v>
      </c>
      <c r="Z55" s="7" t="s">
        <v>19</v>
      </c>
      <c r="AA55" s="7" t="s">
        <v>45</v>
      </c>
      <c r="AB55" s="7" t="s">
        <v>244</v>
      </c>
    </row>
    <row r="56" spans="1:28">
      <c r="A56" s="7" t="s">
        <v>44</v>
      </c>
      <c r="E56" s="7" t="s">
        <v>129</v>
      </c>
      <c r="F56" s="7" t="s">
        <v>22</v>
      </c>
      <c r="G56" s="8">
        <v>417</v>
      </c>
      <c r="J56" s="4"/>
      <c r="K56" s="7">
        <v>1935</v>
      </c>
      <c r="L56" s="7" t="s">
        <v>41</v>
      </c>
      <c r="M56" s="7">
        <v>20</v>
      </c>
      <c r="Q56" s="3"/>
      <c r="R56" s="3"/>
      <c r="S56" s="3"/>
      <c r="T56" s="3" t="s">
        <v>455</v>
      </c>
      <c r="U56" s="3" t="s">
        <v>91</v>
      </c>
      <c r="V56" s="4" t="s">
        <v>52</v>
      </c>
      <c r="X56" s="7" t="s">
        <v>397</v>
      </c>
      <c r="Y56" s="3" t="s">
        <v>369</v>
      </c>
      <c r="Z56" s="7" t="s">
        <v>19</v>
      </c>
      <c r="AA56" s="7" t="s">
        <v>45</v>
      </c>
      <c r="AB56" s="7" t="s">
        <v>244</v>
      </c>
    </row>
    <row r="57" spans="1:28">
      <c r="A57" s="7" t="s">
        <v>44</v>
      </c>
      <c r="E57" s="7" t="s">
        <v>32</v>
      </c>
      <c r="F57" s="7" t="s">
        <v>22</v>
      </c>
      <c r="G57" s="8">
        <v>1185</v>
      </c>
      <c r="J57" s="4" t="s">
        <v>153</v>
      </c>
      <c r="K57" s="7">
        <v>1935</v>
      </c>
      <c r="L57" s="7" t="s">
        <v>41</v>
      </c>
      <c r="M57" s="7">
        <v>20</v>
      </c>
      <c r="Q57" s="3"/>
      <c r="R57" s="3"/>
      <c r="S57" s="3"/>
      <c r="U57" s="3" t="s">
        <v>92</v>
      </c>
      <c r="V57" s="4" t="s">
        <v>48</v>
      </c>
      <c r="X57" s="7" t="s">
        <v>410</v>
      </c>
      <c r="Y57" s="3" t="s">
        <v>369</v>
      </c>
      <c r="Z57" s="7" t="s">
        <v>19</v>
      </c>
      <c r="AA57" s="7" t="s">
        <v>45</v>
      </c>
      <c r="AB57" s="7" t="s">
        <v>244</v>
      </c>
    </row>
    <row r="58" spans="1:28">
      <c r="A58" s="7" t="s">
        <v>44</v>
      </c>
      <c r="E58" s="7" t="s">
        <v>129</v>
      </c>
      <c r="F58" s="7" t="s">
        <v>22</v>
      </c>
      <c r="G58" s="8">
        <v>735</v>
      </c>
      <c r="J58" s="4"/>
      <c r="K58" s="7">
        <v>1935</v>
      </c>
      <c r="L58" s="7" t="s">
        <v>41</v>
      </c>
      <c r="M58" s="7">
        <v>20</v>
      </c>
      <c r="Q58" s="3"/>
      <c r="R58" s="3"/>
      <c r="S58" s="3"/>
      <c r="U58" s="3" t="s">
        <v>93</v>
      </c>
      <c r="V58" s="4" t="s">
        <v>48</v>
      </c>
      <c r="X58" s="7" t="s">
        <v>410</v>
      </c>
      <c r="Y58" s="3" t="s">
        <v>369</v>
      </c>
      <c r="Z58" s="7" t="s">
        <v>19</v>
      </c>
      <c r="AA58" s="7" t="s">
        <v>45</v>
      </c>
      <c r="AB58" s="7" t="s">
        <v>244</v>
      </c>
    </row>
    <row r="59" spans="1:28">
      <c r="A59" s="7" t="s">
        <v>44</v>
      </c>
      <c r="E59" s="7" t="s">
        <v>136</v>
      </c>
      <c r="F59" s="7" t="s">
        <v>35</v>
      </c>
      <c r="G59" s="8" t="s">
        <v>137</v>
      </c>
      <c r="J59" s="4"/>
      <c r="K59" s="7">
        <v>1935</v>
      </c>
      <c r="L59" s="7" t="s">
        <v>41</v>
      </c>
      <c r="M59" s="7">
        <v>20</v>
      </c>
      <c r="Q59" s="3"/>
      <c r="R59" s="3"/>
      <c r="S59" s="3"/>
      <c r="U59" s="3" t="s">
        <v>94</v>
      </c>
      <c r="V59" s="4" t="s">
        <v>53</v>
      </c>
      <c r="X59" s="7" t="s">
        <v>397</v>
      </c>
      <c r="Y59" s="3" t="s">
        <v>369</v>
      </c>
      <c r="Z59" s="7" t="s">
        <v>19</v>
      </c>
      <c r="AA59" s="7" t="s">
        <v>45</v>
      </c>
      <c r="AB59" s="7" t="s">
        <v>244</v>
      </c>
    </row>
    <row r="60" spans="1:28">
      <c r="A60" s="7" t="s">
        <v>44</v>
      </c>
      <c r="E60" s="7" t="s">
        <v>138</v>
      </c>
      <c r="F60" s="7" t="s">
        <v>22</v>
      </c>
      <c r="G60" s="8"/>
      <c r="J60" s="4" t="s">
        <v>154</v>
      </c>
      <c r="K60" s="7">
        <v>1935</v>
      </c>
      <c r="L60" s="7" t="s">
        <v>41</v>
      </c>
      <c r="M60" s="7">
        <v>20</v>
      </c>
      <c r="Q60" s="3"/>
      <c r="R60" s="3"/>
      <c r="S60" s="3"/>
      <c r="U60" s="3" t="s">
        <v>95</v>
      </c>
      <c r="V60" s="5" t="s">
        <v>48</v>
      </c>
      <c r="Y60" s="3" t="s">
        <v>369</v>
      </c>
      <c r="Z60" s="7" t="s">
        <v>19</v>
      </c>
      <c r="AA60" s="7" t="s">
        <v>45</v>
      </c>
      <c r="AB60" s="7" t="s">
        <v>244</v>
      </c>
    </row>
    <row r="61" spans="1:28">
      <c r="A61" s="7" t="s">
        <v>44</v>
      </c>
      <c r="E61" s="7" t="s">
        <v>32</v>
      </c>
      <c r="F61" s="7" t="s">
        <v>22</v>
      </c>
      <c r="G61" s="8">
        <v>443</v>
      </c>
      <c r="J61" s="4"/>
      <c r="K61" s="7">
        <v>1935</v>
      </c>
      <c r="L61" s="7" t="s">
        <v>41</v>
      </c>
      <c r="M61" s="7">
        <v>20</v>
      </c>
      <c r="Q61" s="6"/>
      <c r="R61" s="6"/>
      <c r="S61" s="6"/>
      <c r="T61" s="6"/>
      <c r="U61" s="6" t="s">
        <v>96</v>
      </c>
      <c r="V61" s="4" t="s">
        <v>54</v>
      </c>
      <c r="X61" s="7" t="s">
        <v>395</v>
      </c>
      <c r="Y61" s="3" t="s">
        <v>369</v>
      </c>
      <c r="Z61" s="7" t="s">
        <v>19</v>
      </c>
      <c r="AA61" s="7" t="s">
        <v>45</v>
      </c>
      <c r="AB61" s="7" t="s">
        <v>244</v>
      </c>
    </row>
    <row r="62" spans="1:28">
      <c r="A62" s="7" t="s">
        <v>44</v>
      </c>
      <c r="E62" s="7" t="s">
        <v>135</v>
      </c>
      <c r="F62" s="7" t="s">
        <v>22</v>
      </c>
      <c r="G62" s="8">
        <v>755</v>
      </c>
      <c r="J62" s="4"/>
      <c r="K62" s="7">
        <v>1935</v>
      </c>
      <c r="L62" s="7" t="s">
        <v>41</v>
      </c>
      <c r="M62" s="7">
        <v>20</v>
      </c>
      <c r="Q62" s="3"/>
      <c r="R62" s="3"/>
      <c r="S62" s="3"/>
      <c r="T62" s="3" t="s">
        <v>455</v>
      </c>
      <c r="U62" s="3" t="s">
        <v>97</v>
      </c>
      <c r="V62" s="4" t="s">
        <v>55</v>
      </c>
      <c r="X62" s="7" t="s">
        <v>408</v>
      </c>
      <c r="Y62" s="3" t="s">
        <v>369</v>
      </c>
      <c r="Z62" s="7" t="s">
        <v>19</v>
      </c>
      <c r="AA62" s="7" t="s">
        <v>45</v>
      </c>
      <c r="AB62" s="7" t="s">
        <v>244</v>
      </c>
    </row>
    <row r="63" spans="1:28">
      <c r="A63" s="7" t="s">
        <v>44</v>
      </c>
      <c r="E63" s="7" t="s">
        <v>32</v>
      </c>
      <c r="F63" s="7" t="s">
        <v>22</v>
      </c>
      <c r="G63" s="8">
        <v>857</v>
      </c>
      <c r="J63" s="4"/>
      <c r="K63" s="7">
        <v>1935</v>
      </c>
      <c r="L63" s="7" t="s">
        <v>41</v>
      </c>
      <c r="M63" s="7">
        <v>20</v>
      </c>
      <c r="Q63" s="6"/>
      <c r="R63" s="6"/>
      <c r="S63" s="6"/>
      <c r="T63" s="6"/>
      <c r="U63" s="6" t="s">
        <v>98</v>
      </c>
      <c r="V63" s="4" t="s">
        <v>56</v>
      </c>
      <c r="X63" s="7" t="s">
        <v>412</v>
      </c>
      <c r="Y63" s="3" t="s">
        <v>369</v>
      </c>
      <c r="Z63" s="7" t="s">
        <v>19</v>
      </c>
      <c r="AA63" s="7" t="s">
        <v>45</v>
      </c>
      <c r="AB63" s="7" t="s">
        <v>244</v>
      </c>
    </row>
    <row r="64" spans="1:28">
      <c r="A64" s="7" t="s">
        <v>44</v>
      </c>
      <c r="E64" s="7" t="s">
        <v>139</v>
      </c>
      <c r="F64" s="7" t="s">
        <v>33</v>
      </c>
      <c r="G64" s="7">
        <v>99</v>
      </c>
      <c r="J64" s="4"/>
      <c r="K64" s="7">
        <v>1935</v>
      </c>
      <c r="L64" s="7" t="s">
        <v>41</v>
      </c>
      <c r="M64" s="7">
        <v>20</v>
      </c>
      <c r="Q64" s="6"/>
      <c r="R64" s="6"/>
      <c r="S64" s="6"/>
      <c r="T64" s="6"/>
      <c r="U64" s="6" t="s">
        <v>99</v>
      </c>
      <c r="V64" s="4" t="s">
        <v>57</v>
      </c>
      <c r="X64" s="7" t="s">
        <v>410</v>
      </c>
      <c r="Y64" s="3" t="s">
        <v>369</v>
      </c>
      <c r="Z64" s="7" t="s">
        <v>19</v>
      </c>
      <c r="AA64" s="7" t="s">
        <v>45</v>
      </c>
      <c r="AB64" s="7" t="s">
        <v>244</v>
      </c>
    </row>
    <row r="65" spans="1:28">
      <c r="A65" s="7" t="s">
        <v>44</v>
      </c>
      <c r="E65" s="7" t="s">
        <v>140</v>
      </c>
      <c r="F65" s="7" t="s">
        <v>33</v>
      </c>
      <c r="G65" s="8"/>
      <c r="H65" s="7" t="s">
        <v>157</v>
      </c>
      <c r="I65" s="7" t="s">
        <v>25</v>
      </c>
      <c r="J65" s="4"/>
      <c r="K65" s="7">
        <v>1935</v>
      </c>
      <c r="L65" s="7" t="s">
        <v>41</v>
      </c>
      <c r="M65" s="7">
        <v>20</v>
      </c>
      <c r="Q65" s="6"/>
      <c r="R65" s="6"/>
      <c r="S65" s="6"/>
      <c r="T65" s="3" t="s">
        <v>455</v>
      </c>
      <c r="U65" s="6" t="s">
        <v>100</v>
      </c>
      <c r="V65" s="4" t="s">
        <v>48</v>
      </c>
      <c r="X65" s="7" t="s">
        <v>410</v>
      </c>
      <c r="Y65" s="3" t="s">
        <v>369</v>
      </c>
      <c r="Z65" s="7" t="s">
        <v>19</v>
      </c>
      <c r="AA65" s="7" t="s">
        <v>45</v>
      </c>
      <c r="AB65" s="7" t="s">
        <v>244</v>
      </c>
    </row>
    <row r="66" spans="1:28">
      <c r="A66" s="7" t="s">
        <v>44</v>
      </c>
      <c r="E66" s="7" t="s">
        <v>32</v>
      </c>
      <c r="F66" s="7" t="s">
        <v>22</v>
      </c>
      <c r="G66" s="7">
        <v>1113</v>
      </c>
      <c r="J66" s="4"/>
      <c r="K66" s="7">
        <v>1935</v>
      </c>
      <c r="L66" s="7" t="s">
        <v>41</v>
      </c>
      <c r="M66" s="7">
        <v>20</v>
      </c>
      <c r="Q66" s="3"/>
      <c r="R66" s="3"/>
      <c r="S66" s="3"/>
      <c r="T66" s="6"/>
      <c r="U66" s="3" t="s">
        <v>101</v>
      </c>
      <c r="V66" s="4" t="s">
        <v>58</v>
      </c>
      <c r="X66" s="7" t="s">
        <v>395</v>
      </c>
      <c r="Y66" s="3" t="s">
        <v>369</v>
      </c>
      <c r="Z66" s="7" t="s">
        <v>19</v>
      </c>
      <c r="AA66" s="7" t="s">
        <v>45</v>
      </c>
      <c r="AB66" s="7" t="s">
        <v>244</v>
      </c>
    </row>
    <row r="67" spans="1:28">
      <c r="A67" s="7" t="s">
        <v>44</v>
      </c>
      <c r="E67" s="7" t="s">
        <v>141</v>
      </c>
      <c r="F67" s="7" t="s">
        <v>142</v>
      </c>
      <c r="G67" s="8" t="s">
        <v>143</v>
      </c>
      <c r="J67" s="4"/>
      <c r="K67" s="7">
        <v>1935</v>
      </c>
      <c r="L67" s="7" t="s">
        <v>41</v>
      </c>
      <c r="M67" s="7">
        <v>20</v>
      </c>
      <c r="Q67" s="3"/>
      <c r="R67" s="3"/>
      <c r="S67" s="3"/>
      <c r="T67" s="3" t="s">
        <v>455</v>
      </c>
      <c r="U67" s="3" t="s">
        <v>102</v>
      </c>
      <c r="V67" s="4" t="s">
        <v>59</v>
      </c>
      <c r="X67" s="7" t="s">
        <v>401</v>
      </c>
      <c r="Y67" s="3" t="s">
        <v>369</v>
      </c>
      <c r="Z67" s="7" t="s">
        <v>19</v>
      </c>
      <c r="AA67" s="7" t="s">
        <v>45</v>
      </c>
      <c r="AB67" s="7" t="s">
        <v>244</v>
      </c>
    </row>
    <row r="68" spans="1:28">
      <c r="A68" s="7" t="s">
        <v>44</v>
      </c>
      <c r="E68" s="7" t="s">
        <v>32</v>
      </c>
      <c r="F68" s="7" t="s">
        <v>22</v>
      </c>
      <c r="G68" s="8"/>
      <c r="H68" s="7" t="s">
        <v>136</v>
      </c>
      <c r="I68" s="7" t="s">
        <v>35</v>
      </c>
      <c r="J68" s="4"/>
      <c r="K68" s="7">
        <v>1935</v>
      </c>
      <c r="L68" s="7" t="s">
        <v>41</v>
      </c>
      <c r="M68" s="7">
        <v>20</v>
      </c>
      <c r="Q68" s="3"/>
      <c r="R68" s="3"/>
      <c r="S68" s="3"/>
      <c r="T68" s="6"/>
      <c r="U68" s="3" t="s">
        <v>103</v>
      </c>
      <c r="V68" s="4" t="s">
        <v>60</v>
      </c>
      <c r="X68" s="7" t="s">
        <v>395</v>
      </c>
      <c r="Y68" s="3" t="s">
        <v>369</v>
      </c>
      <c r="Z68" s="7" t="s">
        <v>19</v>
      </c>
      <c r="AA68" s="7" t="s">
        <v>45</v>
      </c>
      <c r="AB68" s="7" t="s">
        <v>244</v>
      </c>
    </row>
    <row r="69" spans="1:28">
      <c r="A69" s="7" t="s">
        <v>44</v>
      </c>
      <c r="E69" s="7" t="s">
        <v>144</v>
      </c>
      <c r="F69" s="7" t="s">
        <v>26</v>
      </c>
      <c r="G69" s="8">
        <v>39</v>
      </c>
      <c r="J69" s="4"/>
      <c r="K69" s="7">
        <v>1935</v>
      </c>
      <c r="L69" s="7" t="s">
        <v>41</v>
      </c>
      <c r="M69" s="7">
        <v>20</v>
      </c>
      <c r="Q69" s="6"/>
      <c r="R69" s="6"/>
      <c r="S69" s="6"/>
      <c r="T69" s="6"/>
      <c r="U69" s="6" t="s">
        <v>104</v>
      </c>
      <c r="V69" s="4" t="s">
        <v>61</v>
      </c>
      <c r="X69" s="7" t="s">
        <v>401</v>
      </c>
      <c r="Y69" s="3" t="s">
        <v>369</v>
      </c>
      <c r="Z69" s="7" t="s">
        <v>19</v>
      </c>
      <c r="AA69" s="7" t="s">
        <v>45</v>
      </c>
      <c r="AB69" s="7" t="s">
        <v>244</v>
      </c>
    </row>
    <row r="70" spans="1:28">
      <c r="A70" s="7" t="s">
        <v>44</v>
      </c>
      <c r="E70" s="7" t="s">
        <v>32</v>
      </c>
      <c r="F70" s="7" t="s">
        <v>22</v>
      </c>
      <c r="G70" s="7">
        <v>435</v>
      </c>
      <c r="J70" s="4"/>
      <c r="K70" s="7">
        <v>1935</v>
      </c>
      <c r="L70" s="7" t="s">
        <v>41</v>
      </c>
      <c r="M70" s="7">
        <v>20</v>
      </c>
      <c r="Q70" s="6"/>
      <c r="R70" s="6"/>
      <c r="S70" s="6"/>
      <c r="T70" s="6"/>
      <c r="U70" s="6" t="s">
        <v>105</v>
      </c>
      <c r="V70" s="4" t="s">
        <v>62</v>
      </c>
      <c r="X70" s="7" t="s">
        <v>407</v>
      </c>
      <c r="Y70" s="3" t="s">
        <v>369</v>
      </c>
      <c r="Z70" s="7" t="s">
        <v>19</v>
      </c>
      <c r="AA70" s="7" t="s">
        <v>45</v>
      </c>
      <c r="AB70" s="7" t="s">
        <v>244</v>
      </c>
    </row>
    <row r="71" spans="1:28">
      <c r="A71" s="7" t="s">
        <v>44</v>
      </c>
      <c r="E71" s="7" t="s">
        <v>136</v>
      </c>
      <c r="F71" s="7" t="s">
        <v>35</v>
      </c>
      <c r="G71" s="8">
        <v>316</v>
      </c>
      <c r="J71" s="4"/>
      <c r="K71" s="7">
        <v>1935</v>
      </c>
      <c r="L71" s="7" t="s">
        <v>41</v>
      </c>
      <c r="M71" s="7">
        <v>20</v>
      </c>
      <c r="Q71" s="3"/>
      <c r="R71" s="3"/>
      <c r="S71" s="3"/>
      <c r="T71" s="3" t="s">
        <v>455</v>
      </c>
      <c r="U71" s="3" t="s">
        <v>106</v>
      </c>
      <c r="V71" s="4" t="s">
        <v>63</v>
      </c>
      <c r="X71" s="7" t="s">
        <v>397</v>
      </c>
      <c r="Y71" s="3" t="s">
        <v>369</v>
      </c>
      <c r="Z71" s="7" t="s">
        <v>19</v>
      </c>
      <c r="AA71" s="7" t="s">
        <v>45</v>
      </c>
      <c r="AB71" s="7" t="s">
        <v>244</v>
      </c>
    </row>
    <row r="72" spans="1:28">
      <c r="A72" s="7" t="s">
        <v>44</v>
      </c>
      <c r="E72" s="7" t="s">
        <v>32</v>
      </c>
      <c r="F72" s="7" t="s">
        <v>22</v>
      </c>
      <c r="G72" s="8">
        <v>1017</v>
      </c>
      <c r="J72" s="4"/>
      <c r="K72" s="7">
        <v>1935</v>
      </c>
      <c r="L72" s="7" t="s">
        <v>41</v>
      </c>
      <c r="M72" s="7">
        <v>20</v>
      </c>
      <c r="Q72" s="3"/>
      <c r="R72" s="3"/>
      <c r="S72" s="3"/>
      <c r="U72" s="3" t="s">
        <v>118</v>
      </c>
      <c r="V72" s="4" t="s">
        <v>77</v>
      </c>
      <c r="X72" s="7" t="s">
        <v>412</v>
      </c>
      <c r="Y72" s="3" t="s">
        <v>369</v>
      </c>
      <c r="Z72" s="7" t="s">
        <v>19</v>
      </c>
      <c r="AA72" s="7" t="s">
        <v>45</v>
      </c>
      <c r="AB72" s="7" t="s">
        <v>244</v>
      </c>
    </row>
    <row r="73" spans="1:28">
      <c r="A73" s="7" t="s">
        <v>44</v>
      </c>
      <c r="E73" s="7" t="s">
        <v>32</v>
      </c>
      <c r="F73" s="7" t="s">
        <v>22</v>
      </c>
      <c r="G73" s="8">
        <v>917</v>
      </c>
      <c r="J73" s="4"/>
      <c r="K73" s="7">
        <v>1935</v>
      </c>
      <c r="L73" s="7" t="s">
        <v>41</v>
      </c>
      <c r="M73" s="7">
        <v>20</v>
      </c>
      <c r="Q73" s="6"/>
      <c r="R73" s="6"/>
      <c r="S73" s="6"/>
      <c r="T73" s="6"/>
      <c r="U73" s="6" t="s">
        <v>119</v>
      </c>
      <c r="V73" s="4" t="s">
        <v>78</v>
      </c>
      <c r="X73" s="7" t="s">
        <v>399</v>
      </c>
      <c r="Y73" s="3" t="s">
        <v>369</v>
      </c>
      <c r="Z73" s="7" t="s">
        <v>19</v>
      </c>
      <c r="AA73" s="7" t="s">
        <v>45</v>
      </c>
      <c r="AB73" s="7" t="s">
        <v>244</v>
      </c>
    </row>
    <row r="74" spans="1:28">
      <c r="A74" s="7" t="s">
        <v>44</v>
      </c>
      <c r="E74" s="7" t="s">
        <v>32</v>
      </c>
      <c r="F74" s="7" t="s">
        <v>22</v>
      </c>
      <c r="G74" s="8">
        <v>829</v>
      </c>
      <c r="J74" s="4"/>
      <c r="K74" s="7">
        <v>1935</v>
      </c>
      <c r="L74" s="7" t="s">
        <v>41</v>
      </c>
      <c r="M74" s="7">
        <v>20</v>
      </c>
      <c r="Q74" s="3"/>
      <c r="R74" s="3"/>
      <c r="S74" s="3"/>
      <c r="U74" s="3" t="s">
        <v>120</v>
      </c>
      <c r="V74" s="4" t="s">
        <v>79</v>
      </c>
      <c r="X74" s="7" t="s">
        <v>413</v>
      </c>
      <c r="Y74" s="3" t="s">
        <v>369</v>
      </c>
      <c r="Z74" s="7" t="s">
        <v>19</v>
      </c>
      <c r="AA74" s="7" t="s">
        <v>45</v>
      </c>
      <c r="AB74" s="7" t="s">
        <v>244</v>
      </c>
    </row>
    <row r="75" spans="1:28">
      <c r="A75" s="7" t="s">
        <v>44</v>
      </c>
      <c r="E75" s="7" t="s">
        <v>147</v>
      </c>
      <c r="F75" s="7" t="s">
        <v>148</v>
      </c>
      <c r="G75" s="8">
        <v>146</v>
      </c>
      <c r="J75" s="4"/>
      <c r="K75" s="7">
        <v>1935</v>
      </c>
      <c r="L75" s="7" t="s">
        <v>41</v>
      </c>
      <c r="M75" s="7">
        <v>20</v>
      </c>
      <c r="Q75" s="3"/>
      <c r="R75" s="3"/>
      <c r="S75" s="3"/>
      <c r="U75" s="3" t="s">
        <v>121</v>
      </c>
      <c r="V75" s="4" t="s">
        <v>80</v>
      </c>
      <c r="X75" s="7" t="s">
        <v>397</v>
      </c>
      <c r="Y75" s="3" t="s">
        <v>369</v>
      </c>
      <c r="Z75" s="7" t="s">
        <v>19</v>
      </c>
      <c r="AA75" s="7" t="s">
        <v>45</v>
      </c>
      <c r="AB75" s="7" t="s">
        <v>244</v>
      </c>
    </row>
    <row r="76" spans="1:28">
      <c r="A76" s="7" t="s">
        <v>44</v>
      </c>
      <c r="E76" s="7" t="s">
        <v>149</v>
      </c>
      <c r="F76" s="7" t="s">
        <v>26</v>
      </c>
      <c r="G76" s="8">
        <v>406</v>
      </c>
      <c r="J76" s="4"/>
      <c r="K76" s="7">
        <v>1935</v>
      </c>
      <c r="L76" s="7" t="s">
        <v>41</v>
      </c>
      <c r="M76" s="7">
        <v>20</v>
      </c>
      <c r="Q76" s="3"/>
      <c r="R76" s="3"/>
      <c r="S76" s="3"/>
      <c r="U76" s="3" t="s">
        <v>122</v>
      </c>
      <c r="V76" s="4" t="s">
        <v>24</v>
      </c>
      <c r="X76" s="7" t="s">
        <v>408</v>
      </c>
      <c r="Y76" s="3" t="s">
        <v>369</v>
      </c>
      <c r="Z76" s="7" t="s">
        <v>19</v>
      </c>
      <c r="AA76" s="7" t="s">
        <v>45</v>
      </c>
      <c r="AB76" s="7" t="s">
        <v>244</v>
      </c>
    </row>
    <row r="77" spans="1:28">
      <c r="A77" s="7" t="s">
        <v>44</v>
      </c>
      <c r="E77" s="7" t="s">
        <v>32</v>
      </c>
      <c r="F77" s="7" t="s">
        <v>22</v>
      </c>
      <c r="G77" s="8">
        <v>937</v>
      </c>
      <c r="J77" s="4"/>
      <c r="K77" s="7">
        <v>1935</v>
      </c>
      <c r="L77" s="7" t="s">
        <v>41</v>
      </c>
      <c r="M77" s="7">
        <v>20</v>
      </c>
      <c r="Q77" s="3"/>
      <c r="R77" s="3"/>
      <c r="S77" s="3"/>
      <c r="U77" s="3" t="s">
        <v>123</v>
      </c>
      <c r="V77" s="4" t="s">
        <v>81</v>
      </c>
      <c r="X77" s="7" t="s">
        <v>414</v>
      </c>
      <c r="Y77" s="3" t="s">
        <v>369</v>
      </c>
      <c r="Z77" s="7" t="s">
        <v>19</v>
      </c>
      <c r="AA77" s="7" t="s">
        <v>45</v>
      </c>
      <c r="AB77" s="7" t="s">
        <v>244</v>
      </c>
    </row>
    <row r="78" spans="1:28">
      <c r="A78" s="7" t="s">
        <v>44</v>
      </c>
      <c r="E78" s="7" t="s">
        <v>129</v>
      </c>
      <c r="F78" s="7" t="s">
        <v>22</v>
      </c>
      <c r="G78" s="8">
        <v>745</v>
      </c>
      <c r="J78" s="4"/>
      <c r="K78" s="7">
        <v>1935</v>
      </c>
      <c r="L78" s="7" t="s">
        <v>41</v>
      </c>
      <c r="M78" s="7">
        <v>20</v>
      </c>
      <c r="Q78" s="3"/>
      <c r="R78" s="3"/>
      <c r="S78" s="3"/>
      <c r="T78" s="3" t="s">
        <v>455</v>
      </c>
      <c r="U78" s="3" t="s">
        <v>124</v>
      </c>
      <c r="V78" s="4" t="s">
        <v>57</v>
      </c>
      <c r="X78" s="7" t="s">
        <v>410</v>
      </c>
      <c r="Y78" s="3" t="s">
        <v>369</v>
      </c>
      <c r="Z78" s="7" t="s">
        <v>19</v>
      </c>
      <c r="AA78" s="7" t="s">
        <v>45</v>
      </c>
      <c r="AB78" s="7" t="s">
        <v>244</v>
      </c>
    </row>
    <row r="79" spans="1:28">
      <c r="A79" s="7" t="s">
        <v>44</v>
      </c>
      <c r="E79" s="7" t="s">
        <v>32</v>
      </c>
      <c r="F79" s="7" t="s">
        <v>22</v>
      </c>
      <c r="G79" s="8">
        <v>919</v>
      </c>
      <c r="J79" s="4"/>
      <c r="K79" s="7">
        <v>1935</v>
      </c>
      <c r="L79" s="7" t="s">
        <v>41</v>
      </c>
      <c r="M79" s="7">
        <v>20</v>
      </c>
      <c r="Q79" s="3"/>
      <c r="R79" s="3"/>
      <c r="S79" s="3"/>
      <c r="U79" s="3" t="s">
        <v>125</v>
      </c>
      <c r="V79" s="4" t="s">
        <v>82</v>
      </c>
      <c r="X79" s="7" t="s">
        <v>407</v>
      </c>
      <c r="Y79" s="3" t="s">
        <v>369</v>
      </c>
      <c r="Z79" s="7" t="s">
        <v>19</v>
      </c>
      <c r="AA79" s="7" t="s">
        <v>45</v>
      </c>
      <c r="AB79" s="7" t="s">
        <v>244</v>
      </c>
    </row>
    <row r="80" spans="1:28">
      <c r="A80" s="7" t="s">
        <v>44</v>
      </c>
      <c r="E80" s="7" t="s">
        <v>32</v>
      </c>
      <c r="F80" s="7" t="s">
        <v>22</v>
      </c>
      <c r="G80" s="8" t="s">
        <v>150</v>
      </c>
      <c r="J80" s="4"/>
      <c r="K80" s="7">
        <v>1935</v>
      </c>
      <c r="L80" s="7" t="s">
        <v>41</v>
      </c>
      <c r="M80" s="7">
        <v>20</v>
      </c>
      <c r="Q80" s="3"/>
      <c r="R80" s="3"/>
      <c r="S80" s="3"/>
      <c r="U80" s="3" t="s">
        <v>126</v>
      </c>
      <c r="V80" s="5" t="s">
        <v>83</v>
      </c>
      <c r="X80" s="7" t="s">
        <v>401</v>
      </c>
      <c r="Y80" s="3" t="s">
        <v>369</v>
      </c>
      <c r="Z80" s="7" t="s">
        <v>19</v>
      </c>
      <c r="AA80" s="7" t="s">
        <v>45</v>
      </c>
      <c r="AB80" s="7" t="s">
        <v>244</v>
      </c>
    </row>
    <row r="81" spans="1:28">
      <c r="A81" s="7" t="s">
        <v>44</v>
      </c>
      <c r="E81" s="7" t="s">
        <v>129</v>
      </c>
      <c r="F81" s="7" t="s">
        <v>22</v>
      </c>
      <c r="G81" s="8" t="s">
        <v>145</v>
      </c>
      <c r="J81" s="4"/>
      <c r="K81" s="7">
        <v>1935</v>
      </c>
      <c r="L81" s="7" t="s">
        <v>41</v>
      </c>
      <c r="M81" s="7">
        <v>20</v>
      </c>
      <c r="Q81" s="6"/>
      <c r="R81" s="6"/>
      <c r="S81" s="6"/>
      <c r="T81" s="6"/>
      <c r="U81" s="6" t="s">
        <v>107</v>
      </c>
      <c r="V81" s="4" t="s">
        <v>64</v>
      </c>
      <c r="X81" s="7" t="s">
        <v>415</v>
      </c>
      <c r="Y81" s="3" t="s">
        <v>369</v>
      </c>
      <c r="Z81" s="7" t="s">
        <v>19</v>
      </c>
      <c r="AA81" s="7" t="s">
        <v>45</v>
      </c>
      <c r="AB81" s="7" t="s">
        <v>244</v>
      </c>
    </row>
    <row r="82" spans="1:28">
      <c r="A82" s="7" t="s">
        <v>44</v>
      </c>
      <c r="E82" s="7" t="s">
        <v>129</v>
      </c>
      <c r="F82" s="7" t="s">
        <v>22</v>
      </c>
      <c r="G82" s="8">
        <v>38</v>
      </c>
      <c r="J82" s="4"/>
      <c r="K82" s="7">
        <v>1935</v>
      </c>
      <c r="L82" s="7" t="s">
        <v>41</v>
      </c>
      <c r="M82" s="7">
        <v>20</v>
      </c>
      <c r="Q82" s="3"/>
      <c r="R82" s="3"/>
      <c r="S82" s="3"/>
      <c r="U82" s="3" t="s">
        <v>127</v>
      </c>
      <c r="V82" s="4" t="s">
        <v>85</v>
      </c>
      <c r="X82" s="7" t="s">
        <v>397</v>
      </c>
      <c r="Y82" s="3" t="s">
        <v>369</v>
      </c>
      <c r="Z82" s="7" t="s">
        <v>19</v>
      </c>
      <c r="AA82" s="7" t="s">
        <v>45</v>
      </c>
      <c r="AB82" s="7" t="s">
        <v>244</v>
      </c>
    </row>
    <row r="83" spans="1:28">
      <c r="A83" s="7" t="s">
        <v>44</v>
      </c>
      <c r="E83" s="7" t="s">
        <v>129</v>
      </c>
      <c r="F83" s="7" t="s">
        <v>22</v>
      </c>
      <c r="G83" s="7">
        <v>38</v>
      </c>
      <c r="K83" s="7">
        <v>1935</v>
      </c>
      <c r="L83" s="7" t="s">
        <v>41</v>
      </c>
      <c r="M83" s="7">
        <v>20</v>
      </c>
      <c r="Q83" s="3"/>
      <c r="R83" s="3"/>
      <c r="S83" s="3"/>
      <c r="U83" s="3" t="s">
        <v>128</v>
      </c>
      <c r="V83" s="4" t="s">
        <v>85</v>
      </c>
      <c r="X83" s="7" t="s">
        <v>397</v>
      </c>
      <c r="Y83" s="3" t="s">
        <v>369</v>
      </c>
      <c r="Z83" s="7" t="s">
        <v>19</v>
      </c>
      <c r="AA83" s="7" t="s">
        <v>45</v>
      </c>
      <c r="AB83" s="7" t="s">
        <v>244</v>
      </c>
    </row>
    <row r="84" spans="1:28">
      <c r="A84" s="7" t="s">
        <v>44</v>
      </c>
      <c r="E84" s="7" t="s">
        <v>34</v>
      </c>
      <c r="F84" s="7" t="s">
        <v>35</v>
      </c>
      <c r="G84" s="7">
        <v>287</v>
      </c>
      <c r="K84" s="7">
        <v>1935</v>
      </c>
      <c r="L84" s="7" t="s">
        <v>41</v>
      </c>
      <c r="M84" s="7">
        <v>20</v>
      </c>
      <c r="Q84" s="3"/>
      <c r="R84" s="3"/>
      <c r="S84" s="3"/>
      <c r="U84" s="3" t="s">
        <v>158</v>
      </c>
      <c r="V84" s="4" t="s">
        <v>174</v>
      </c>
      <c r="X84" s="7" t="s">
        <v>395</v>
      </c>
      <c r="Y84" s="3" t="s">
        <v>369</v>
      </c>
      <c r="Z84" s="7" t="s">
        <v>19</v>
      </c>
      <c r="AA84" s="7" t="s">
        <v>45</v>
      </c>
      <c r="AB84" s="7" t="s">
        <v>244</v>
      </c>
    </row>
    <row r="85" spans="1:28">
      <c r="A85" s="7" t="s">
        <v>44</v>
      </c>
      <c r="E85" s="7" t="s">
        <v>32</v>
      </c>
      <c r="F85" s="7" t="s">
        <v>22</v>
      </c>
      <c r="G85" s="7">
        <v>1843</v>
      </c>
      <c r="J85" s="4"/>
      <c r="K85" s="7">
        <v>1935</v>
      </c>
      <c r="L85" s="7" t="s">
        <v>41</v>
      </c>
      <c r="M85" s="7">
        <v>20</v>
      </c>
      <c r="Q85" s="6"/>
      <c r="R85" s="6"/>
      <c r="S85" s="6"/>
      <c r="T85" s="6"/>
      <c r="U85" s="6" t="s">
        <v>108</v>
      </c>
      <c r="V85" s="4" t="s">
        <v>65</v>
      </c>
      <c r="X85" s="7" t="s">
        <v>401</v>
      </c>
      <c r="Y85" s="3" t="s">
        <v>369</v>
      </c>
      <c r="Z85" s="7" t="s">
        <v>19</v>
      </c>
      <c r="AA85" s="7" t="s">
        <v>45</v>
      </c>
      <c r="AB85" s="7" t="s">
        <v>244</v>
      </c>
    </row>
    <row r="86" spans="1:28">
      <c r="A86" s="7" t="s">
        <v>44</v>
      </c>
      <c r="E86" s="7" t="s">
        <v>32</v>
      </c>
      <c r="F86" s="7" t="s">
        <v>22</v>
      </c>
      <c r="G86" s="8">
        <v>433</v>
      </c>
      <c r="J86" s="4"/>
      <c r="K86" s="7">
        <v>1935</v>
      </c>
      <c r="L86" s="7" t="s">
        <v>41</v>
      </c>
      <c r="M86" s="7">
        <v>20</v>
      </c>
      <c r="Q86" s="3"/>
      <c r="R86" s="3"/>
      <c r="S86" s="3"/>
      <c r="T86" s="3" t="s">
        <v>455</v>
      </c>
      <c r="U86" s="3" t="s">
        <v>109</v>
      </c>
      <c r="V86" s="4" t="s">
        <v>66</v>
      </c>
      <c r="X86" s="7" t="s">
        <v>397</v>
      </c>
      <c r="Y86" s="3" t="s">
        <v>369</v>
      </c>
      <c r="Z86" s="7" t="s">
        <v>19</v>
      </c>
      <c r="AA86" s="7" t="s">
        <v>45</v>
      </c>
      <c r="AB86" s="7" t="s">
        <v>244</v>
      </c>
    </row>
    <row r="87" spans="1:28">
      <c r="A87" s="7" t="s">
        <v>44</v>
      </c>
      <c r="E87" s="7" t="s">
        <v>32</v>
      </c>
      <c r="F87" s="7" t="s">
        <v>146</v>
      </c>
      <c r="G87" s="7">
        <v>760</v>
      </c>
      <c r="J87" s="4"/>
      <c r="K87" s="7">
        <v>1935</v>
      </c>
      <c r="L87" s="7" t="s">
        <v>41</v>
      </c>
      <c r="M87" s="7">
        <v>20</v>
      </c>
      <c r="Q87" s="6"/>
      <c r="R87" s="6"/>
      <c r="S87" s="6"/>
      <c r="T87" s="6"/>
      <c r="U87" s="6" t="s">
        <v>110</v>
      </c>
      <c r="V87" s="4" t="s">
        <v>68</v>
      </c>
      <c r="X87" s="7" t="s">
        <v>413</v>
      </c>
      <c r="Y87" s="3" t="s">
        <v>369</v>
      </c>
      <c r="Z87" s="7" t="s">
        <v>19</v>
      </c>
      <c r="AA87" s="7" t="s">
        <v>45</v>
      </c>
      <c r="AB87" s="7" t="s">
        <v>244</v>
      </c>
    </row>
    <row r="88" spans="1:28">
      <c r="A88" s="7" t="s">
        <v>44</v>
      </c>
      <c r="E88" s="7" t="s">
        <v>139</v>
      </c>
      <c r="F88" s="7" t="s">
        <v>33</v>
      </c>
      <c r="G88" s="8">
        <v>99</v>
      </c>
      <c r="J88" s="4"/>
      <c r="K88" s="7">
        <v>1935</v>
      </c>
      <c r="L88" s="7" t="s">
        <v>41</v>
      </c>
      <c r="M88" s="7">
        <v>20</v>
      </c>
      <c r="Q88" s="6"/>
      <c r="R88" s="6"/>
      <c r="S88" s="6"/>
      <c r="T88" s="6" t="s">
        <v>455</v>
      </c>
      <c r="U88" s="6" t="s">
        <v>111</v>
      </c>
      <c r="V88" s="4" t="s">
        <v>69</v>
      </c>
      <c r="X88" s="7" t="s">
        <v>408</v>
      </c>
      <c r="Y88" s="3" t="s">
        <v>369</v>
      </c>
      <c r="Z88" s="7" t="s">
        <v>19</v>
      </c>
      <c r="AA88" s="7" t="s">
        <v>45</v>
      </c>
      <c r="AB88" s="7" t="s">
        <v>244</v>
      </c>
    </row>
    <row r="89" spans="1:28">
      <c r="A89" s="7" t="s">
        <v>44</v>
      </c>
      <c r="E89" s="7" t="s">
        <v>32</v>
      </c>
      <c r="F89" s="7" t="s">
        <v>22</v>
      </c>
      <c r="G89" s="8">
        <v>762</v>
      </c>
      <c r="J89" s="4"/>
      <c r="K89" s="7">
        <v>1935</v>
      </c>
      <c r="L89" s="7" t="s">
        <v>41</v>
      </c>
      <c r="M89" s="7">
        <v>20</v>
      </c>
      <c r="Q89" s="6"/>
      <c r="R89" s="6"/>
      <c r="S89" s="6"/>
      <c r="T89" s="6"/>
      <c r="U89" s="6" t="s">
        <v>112</v>
      </c>
      <c r="V89" s="4" t="s">
        <v>70</v>
      </c>
      <c r="X89" s="7" t="s">
        <v>399</v>
      </c>
      <c r="Y89" s="3" t="s">
        <v>369</v>
      </c>
      <c r="Z89" s="7" t="s">
        <v>19</v>
      </c>
      <c r="AA89" s="7" t="s">
        <v>45</v>
      </c>
      <c r="AB89" s="7" t="s">
        <v>244</v>
      </c>
    </row>
    <row r="90" spans="1:28">
      <c r="A90" s="7" t="s">
        <v>44</v>
      </c>
      <c r="E90" s="7" t="s">
        <v>131</v>
      </c>
      <c r="F90" s="7" t="s">
        <v>132</v>
      </c>
      <c r="G90" s="8">
        <v>26</v>
      </c>
      <c r="J90" s="4"/>
      <c r="K90" s="7">
        <v>1935</v>
      </c>
      <c r="L90" s="7" t="s">
        <v>41</v>
      </c>
      <c r="M90" s="7">
        <v>20</v>
      </c>
      <c r="Q90" s="3"/>
      <c r="R90" s="3"/>
      <c r="S90" s="3"/>
      <c r="U90" s="3" t="s">
        <v>113</v>
      </c>
      <c r="V90" s="4" t="s">
        <v>71</v>
      </c>
      <c r="X90" s="7" t="s">
        <v>395</v>
      </c>
      <c r="Y90" s="3" t="s">
        <v>369</v>
      </c>
      <c r="Z90" s="7" t="s">
        <v>19</v>
      </c>
      <c r="AA90" s="7" t="s">
        <v>45</v>
      </c>
      <c r="AB90" s="7" t="s">
        <v>244</v>
      </c>
    </row>
    <row r="91" spans="1:28">
      <c r="A91" s="7" t="s">
        <v>44</v>
      </c>
      <c r="E91" s="7" t="s">
        <v>135</v>
      </c>
      <c r="F91" s="7" t="s">
        <v>22</v>
      </c>
      <c r="G91" s="8"/>
      <c r="H91" s="7" t="s">
        <v>139</v>
      </c>
      <c r="I91" s="7" t="s">
        <v>33</v>
      </c>
      <c r="J91" s="4"/>
      <c r="K91" s="7">
        <v>1935</v>
      </c>
      <c r="L91" s="7" t="s">
        <v>41</v>
      </c>
      <c r="M91" s="7">
        <v>20</v>
      </c>
      <c r="Q91" s="3"/>
      <c r="R91" s="3"/>
      <c r="S91" s="3"/>
      <c r="U91" s="3" t="s">
        <v>114</v>
      </c>
      <c r="V91" s="4" t="s">
        <v>72</v>
      </c>
      <c r="X91" s="7" t="s">
        <v>410</v>
      </c>
      <c r="Y91" s="3" t="s">
        <v>369</v>
      </c>
      <c r="Z91" s="7" t="s">
        <v>19</v>
      </c>
      <c r="AA91" s="7" t="s">
        <v>45</v>
      </c>
      <c r="AB91" s="7" t="s">
        <v>244</v>
      </c>
    </row>
    <row r="92" spans="1:28">
      <c r="A92" s="7" t="s">
        <v>44</v>
      </c>
      <c r="E92" s="7" t="s">
        <v>129</v>
      </c>
      <c r="F92" s="7" t="s">
        <v>22</v>
      </c>
      <c r="G92" s="8">
        <v>21</v>
      </c>
      <c r="J92" s="4"/>
      <c r="K92" s="7">
        <v>1935</v>
      </c>
      <c r="L92" s="7" t="s">
        <v>41</v>
      </c>
      <c r="M92" s="7">
        <v>20</v>
      </c>
      <c r="Q92" s="3"/>
      <c r="R92" s="3"/>
      <c r="S92" s="3"/>
      <c r="U92" s="3" t="s">
        <v>115</v>
      </c>
      <c r="V92" s="4" t="s">
        <v>73</v>
      </c>
      <c r="X92" s="7" t="s">
        <v>415</v>
      </c>
      <c r="Y92" s="3" t="s">
        <v>369</v>
      </c>
      <c r="Z92" s="7" t="s">
        <v>19</v>
      </c>
      <c r="AA92" s="7" t="s">
        <v>45</v>
      </c>
      <c r="AB92" s="7" t="s">
        <v>244</v>
      </c>
    </row>
    <row r="93" spans="1:28">
      <c r="A93" s="7" t="s">
        <v>44</v>
      </c>
      <c r="E93" s="7" t="s">
        <v>134</v>
      </c>
      <c r="F93" s="7" t="s">
        <v>26</v>
      </c>
      <c r="J93" s="4" t="s">
        <v>156</v>
      </c>
      <c r="K93" s="7">
        <v>1935</v>
      </c>
      <c r="L93" s="7" t="s">
        <v>41</v>
      </c>
      <c r="M93" s="7">
        <v>20</v>
      </c>
      <c r="Q93" s="3"/>
      <c r="R93" s="3"/>
      <c r="S93" s="3"/>
      <c r="U93" s="3" t="s">
        <v>116</v>
      </c>
      <c r="V93" s="4" t="s">
        <v>74</v>
      </c>
      <c r="X93" s="7" t="s">
        <v>397</v>
      </c>
      <c r="Y93" s="3" t="s">
        <v>369</v>
      </c>
      <c r="Z93" s="7" t="s">
        <v>19</v>
      </c>
      <c r="AA93" s="7" t="s">
        <v>45</v>
      </c>
      <c r="AB93" s="7" t="s">
        <v>244</v>
      </c>
    </row>
    <row r="94" spans="1:28">
      <c r="A94" s="7" t="s">
        <v>44</v>
      </c>
      <c r="E94" s="7" t="s">
        <v>129</v>
      </c>
      <c r="F94" s="7" t="s">
        <v>22</v>
      </c>
      <c r="G94" s="8"/>
      <c r="J94" s="4"/>
      <c r="K94" s="7">
        <v>1935</v>
      </c>
      <c r="L94" s="7" t="s">
        <v>41</v>
      </c>
      <c r="M94" s="7">
        <v>20</v>
      </c>
      <c r="Q94" s="3"/>
      <c r="R94" s="3"/>
      <c r="S94" s="3"/>
      <c r="T94" s="3" t="s">
        <v>455</v>
      </c>
      <c r="U94" s="3" t="s">
        <v>117</v>
      </c>
      <c r="V94" s="4" t="s">
        <v>75</v>
      </c>
      <c r="X94" s="7" t="s">
        <v>402</v>
      </c>
      <c r="Y94" s="3" t="s">
        <v>369</v>
      </c>
      <c r="Z94" s="7" t="s">
        <v>19</v>
      </c>
      <c r="AA94" s="7" t="s">
        <v>45</v>
      </c>
      <c r="AB94" s="7" t="s">
        <v>244</v>
      </c>
    </row>
    <row r="95" spans="1:28">
      <c r="A95" s="7" t="s">
        <v>44</v>
      </c>
      <c r="E95" s="7" t="s">
        <v>30</v>
      </c>
      <c r="F95" s="7" t="s">
        <v>31</v>
      </c>
      <c r="G95" s="7">
        <v>125</v>
      </c>
      <c r="K95" s="7">
        <v>1935</v>
      </c>
      <c r="L95" s="7" t="s">
        <v>41</v>
      </c>
      <c r="M95" s="7">
        <v>20</v>
      </c>
      <c r="Q95" s="3"/>
      <c r="R95" s="3"/>
      <c r="S95" s="3"/>
      <c r="U95" s="3" t="s">
        <v>159</v>
      </c>
      <c r="V95" s="4" t="s">
        <v>207</v>
      </c>
      <c r="X95" s="7" t="s">
        <v>416</v>
      </c>
      <c r="Y95" s="3" t="s">
        <v>369</v>
      </c>
      <c r="Z95" s="7" t="s">
        <v>19</v>
      </c>
      <c r="AA95" s="7" t="s">
        <v>45</v>
      </c>
      <c r="AB95" s="7" t="s">
        <v>244</v>
      </c>
    </row>
    <row r="96" spans="1:28">
      <c r="A96" s="7" t="s">
        <v>44</v>
      </c>
      <c r="E96" s="7" t="s">
        <v>139</v>
      </c>
      <c r="F96" s="7" t="s">
        <v>33</v>
      </c>
      <c r="G96" s="7">
        <v>100</v>
      </c>
      <c r="K96" s="7">
        <v>1935</v>
      </c>
      <c r="L96" s="7" t="s">
        <v>41</v>
      </c>
      <c r="M96" s="7">
        <v>20</v>
      </c>
      <c r="Q96" s="3"/>
      <c r="R96" s="3"/>
      <c r="S96" s="3"/>
      <c r="U96" s="3" t="s">
        <v>160</v>
      </c>
      <c r="V96" s="4" t="s">
        <v>208</v>
      </c>
      <c r="X96" s="7" t="s">
        <v>408</v>
      </c>
      <c r="Y96" s="3" t="s">
        <v>369</v>
      </c>
      <c r="Z96" s="7" t="s">
        <v>19</v>
      </c>
      <c r="AA96" s="7" t="s">
        <v>45</v>
      </c>
      <c r="AB96" s="7" t="s">
        <v>244</v>
      </c>
    </row>
    <row r="97" spans="1:28">
      <c r="A97" s="7" t="s">
        <v>44</v>
      </c>
      <c r="E97" s="7" t="s">
        <v>32</v>
      </c>
      <c r="F97" s="7" t="s">
        <v>22</v>
      </c>
      <c r="G97" s="7">
        <v>961</v>
      </c>
      <c r="K97" s="7">
        <v>1935</v>
      </c>
      <c r="L97" s="7" t="s">
        <v>41</v>
      </c>
      <c r="M97" s="7">
        <v>20</v>
      </c>
      <c r="Q97" s="3"/>
      <c r="R97" s="3"/>
      <c r="S97" s="3"/>
      <c r="U97" s="3" t="s">
        <v>161</v>
      </c>
      <c r="V97" s="4" t="s">
        <v>209</v>
      </c>
      <c r="X97" s="7" t="s">
        <v>395</v>
      </c>
      <c r="Y97" s="3" t="s">
        <v>369</v>
      </c>
      <c r="Z97" s="7" t="s">
        <v>19</v>
      </c>
      <c r="AA97" s="7" t="s">
        <v>45</v>
      </c>
      <c r="AB97" s="7" t="s">
        <v>244</v>
      </c>
    </row>
    <row r="98" spans="1:28">
      <c r="A98" s="7" t="s">
        <v>44</v>
      </c>
      <c r="E98" s="7" t="s">
        <v>30</v>
      </c>
      <c r="F98" s="7" t="s">
        <v>31</v>
      </c>
      <c r="G98" s="7">
        <v>163</v>
      </c>
      <c r="K98" s="7">
        <v>1935</v>
      </c>
      <c r="L98" s="7" t="s">
        <v>41</v>
      </c>
      <c r="M98" s="7">
        <v>20</v>
      </c>
      <c r="Q98" s="3"/>
      <c r="R98" s="3"/>
      <c r="S98" s="3"/>
      <c r="T98" s="3" t="s">
        <v>455</v>
      </c>
      <c r="U98" s="3" t="s">
        <v>162</v>
      </c>
      <c r="V98" s="4" t="s">
        <v>210</v>
      </c>
      <c r="X98" s="7" t="s">
        <v>406</v>
      </c>
      <c r="Y98" s="3" t="s">
        <v>369</v>
      </c>
      <c r="Z98" s="7" t="s">
        <v>19</v>
      </c>
      <c r="AA98" s="7" t="s">
        <v>45</v>
      </c>
      <c r="AB98" s="7" t="s">
        <v>244</v>
      </c>
    </row>
    <row r="99" spans="1:28">
      <c r="A99" s="7" t="s">
        <v>44</v>
      </c>
      <c r="E99" s="7" t="s">
        <v>32</v>
      </c>
      <c r="F99" s="7" t="s">
        <v>22</v>
      </c>
      <c r="G99" s="7">
        <v>609</v>
      </c>
      <c r="K99" s="7">
        <v>1935</v>
      </c>
      <c r="L99" s="7" t="s">
        <v>41</v>
      </c>
      <c r="M99" s="7">
        <v>20</v>
      </c>
      <c r="Q99" s="3"/>
      <c r="R99" s="3"/>
      <c r="S99" s="3"/>
      <c r="T99" s="3" t="s">
        <v>455</v>
      </c>
      <c r="U99" s="3" t="s">
        <v>163</v>
      </c>
      <c r="V99" s="4" t="s">
        <v>211</v>
      </c>
      <c r="X99" s="7" t="s">
        <v>417</v>
      </c>
      <c r="Y99" s="3" t="s">
        <v>369</v>
      </c>
      <c r="Z99" s="7" t="s">
        <v>19</v>
      </c>
      <c r="AA99" s="7" t="s">
        <v>45</v>
      </c>
      <c r="AB99" s="7" t="s">
        <v>244</v>
      </c>
    </row>
    <row r="100" spans="1:28">
      <c r="A100" s="7" t="s">
        <v>44</v>
      </c>
      <c r="E100" s="7" t="s">
        <v>32</v>
      </c>
      <c r="F100" s="7" t="s">
        <v>22</v>
      </c>
      <c r="G100" s="7">
        <v>795</v>
      </c>
      <c r="K100" s="7">
        <v>1935</v>
      </c>
      <c r="L100" s="7" t="s">
        <v>41</v>
      </c>
      <c r="M100" s="7">
        <v>20</v>
      </c>
      <c r="Q100" s="3"/>
      <c r="R100" s="3"/>
      <c r="S100" s="3"/>
      <c r="U100" s="3" t="s">
        <v>164</v>
      </c>
      <c r="V100" s="4" t="s">
        <v>212</v>
      </c>
      <c r="X100" s="7" t="s">
        <v>415</v>
      </c>
      <c r="Y100" s="3" t="s">
        <v>369</v>
      </c>
      <c r="Z100" s="7" t="s">
        <v>19</v>
      </c>
      <c r="AA100" s="7" t="s">
        <v>45</v>
      </c>
      <c r="AB100" s="7" t="s">
        <v>244</v>
      </c>
    </row>
    <row r="101" spans="1:28">
      <c r="A101" s="7" t="s">
        <v>44</v>
      </c>
      <c r="E101" s="7" t="s">
        <v>226</v>
      </c>
      <c r="F101" s="7" t="s">
        <v>26</v>
      </c>
      <c r="G101" s="7">
        <v>33</v>
      </c>
      <c r="K101" s="7">
        <v>1935</v>
      </c>
      <c r="L101" s="7" t="s">
        <v>41</v>
      </c>
      <c r="M101" s="7">
        <v>20</v>
      </c>
      <c r="Q101" s="3"/>
      <c r="R101" s="3"/>
      <c r="S101" s="3"/>
      <c r="U101" s="3" t="s">
        <v>165</v>
      </c>
      <c r="V101" s="4" t="s">
        <v>213</v>
      </c>
      <c r="X101" s="7" t="s">
        <v>406</v>
      </c>
      <c r="Y101" s="3" t="s">
        <v>369</v>
      </c>
      <c r="Z101" s="7" t="s">
        <v>19</v>
      </c>
      <c r="AA101" s="7" t="s">
        <v>45</v>
      </c>
      <c r="AB101" s="7" t="s">
        <v>244</v>
      </c>
    </row>
    <row r="102" spans="1:28">
      <c r="A102" s="7" t="s">
        <v>44</v>
      </c>
      <c r="E102" s="7" t="s">
        <v>129</v>
      </c>
      <c r="F102" s="7" t="s">
        <v>22</v>
      </c>
      <c r="G102" s="7">
        <v>523</v>
      </c>
      <c r="K102" s="7">
        <v>1935</v>
      </c>
      <c r="L102" s="7" t="s">
        <v>41</v>
      </c>
      <c r="M102" s="7">
        <v>20</v>
      </c>
      <c r="Q102" s="3"/>
      <c r="R102" s="3"/>
      <c r="S102" s="3"/>
      <c r="U102" s="3" t="s">
        <v>166</v>
      </c>
      <c r="V102" s="4" t="s">
        <v>214</v>
      </c>
      <c r="X102" s="7" t="s">
        <v>404</v>
      </c>
      <c r="Y102" s="3" t="s">
        <v>369</v>
      </c>
      <c r="Z102" s="7" t="s">
        <v>19</v>
      </c>
      <c r="AA102" s="7" t="s">
        <v>45</v>
      </c>
      <c r="AB102" s="7" t="s">
        <v>244</v>
      </c>
    </row>
    <row r="103" spans="1:28">
      <c r="A103" s="7" t="s">
        <v>44</v>
      </c>
      <c r="E103" s="7" t="s">
        <v>227</v>
      </c>
      <c r="F103" s="7" t="s">
        <v>228</v>
      </c>
      <c r="G103" s="7">
        <v>158</v>
      </c>
      <c r="K103" s="7">
        <v>1935</v>
      </c>
      <c r="L103" s="7" t="s">
        <v>41</v>
      </c>
      <c r="M103" s="7">
        <v>20</v>
      </c>
      <c r="Q103" s="3"/>
      <c r="R103" s="3"/>
      <c r="S103" s="3"/>
      <c r="U103" s="3" t="s">
        <v>167</v>
      </c>
      <c r="V103" s="4" t="s">
        <v>215</v>
      </c>
      <c r="X103" s="7" t="s">
        <v>410</v>
      </c>
      <c r="Y103" s="3" t="s">
        <v>369</v>
      </c>
      <c r="Z103" s="7" t="s">
        <v>19</v>
      </c>
      <c r="AA103" s="7" t="s">
        <v>45</v>
      </c>
      <c r="AB103" s="7" t="s">
        <v>244</v>
      </c>
    </row>
    <row r="104" spans="1:28">
      <c r="A104" s="7" t="s">
        <v>44</v>
      </c>
      <c r="E104" s="7" t="s">
        <v>37</v>
      </c>
      <c r="F104" s="7" t="s">
        <v>22</v>
      </c>
      <c r="J104" s="7" t="s">
        <v>230</v>
      </c>
      <c r="K104" s="7">
        <v>1935</v>
      </c>
      <c r="L104" s="7" t="s">
        <v>41</v>
      </c>
      <c r="M104" s="7">
        <v>20</v>
      </c>
      <c r="Q104" s="3"/>
      <c r="R104" s="3"/>
      <c r="S104" s="3"/>
      <c r="U104" s="3" t="s">
        <v>168</v>
      </c>
      <c r="V104" s="4" t="s">
        <v>216</v>
      </c>
      <c r="X104" s="7" t="s">
        <v>395</v>
      </c>
      <c r="Y104" s="3" t="s">
        <v>369</v>
      </c>
      <c r="Z104" s="7" t="s">
        <v>19</v>
      </c>
      <c r="AA104" s="7" t="s">
        <v>45</v>
      </c>
      <c r="AB104" s="7" t="s">
        <v>244</v>
      </c>
    </row>
    <row r="105" spans="1:28">
      <c r="A105" s="7" t="s">
        <v>44</v>
      </c>
      <c r="E105" s="7" t="s">
        <v>32</v>
      </c>
      <c r="F105" s="7" t="s">
        <v>22</v>
      </c>
      <c r="G105" s="7">
        <v>1234</v>
      </c>
      <c r="K105" s="7">
        <v>1935</v>
      </c>
      <c r="L105" s="7" t="s">
        <v>41</v>
      </c>
      <c r="M105" s="7">
        <v>20</v>
      </c>
      <c r="Q105" s="3"/>
      <c r="R105" s="3"/>
      <c r="S105" s="3"/>
      <c r="U105" s="3" t="s">
        <v>169</v>
      </c>
      <c r="V105" s="4" t="s">
        <v>217</v>
      </c>
      <c r="X105" s="7" t="s">
        <v>407</v>
      </c>
      <c r="Y105" s="3" t="s">
        <v>369</v>
      </c>
      <c r="Z105" s="7" t="s">
        <v>19</v>
      </c>
      <c r="AA105" s="7" t="s">
        <v>45</v>
      </c>
      <c r="AB105" s="7" t="s">
        <v>244</v>
      </c>
    </row>
    <row r="106" spans="1:28">
      <c r="A106" s="7" t="s">
        <v>44</v>
      </c>
      <c r="E106" s="7" t="s">
        <v>32</v>
      </c>
      <c r="F106" s="7" t="s">
        <v>22</v>
      </c>
      <c r="G106" s="7">
        <v>851</v>
      </c>
      <c r="K106" s="7">
        <v>1935</v>
      </c>
      <c r="L106" s="7" t="s">
        <v>41</v>
      </c>
      <c r="M106" s="7">
        <v>20</v>
      </c>
      <c r="Q106" s="3"/>
      <c r="R106" s="3"/>
      <c r="S106" s="3"/>
      <c r="U106" s="3" t="s">
        <v>170</v>
      </c>
      <c r="V106" s="4" t="s">
        <v>218</v>
      </c>
      <c r="X106" s="7" t="s">
        <v>418</v>
      </c>
      <c r="Y106" s="3" t="s">
        <v>369</v>
      </c>
      <c r="Z106" s="7" t="s">
        <v>19</v>
      </c>
      <c r="AA106" s="7" t="s">
        <v>45</v>
      </c>
      <c r="AB106" s="7" t="s">
        <v>244</v>
      </c>
    </row>
    <row r="107" spans="1:28">
      <c r="A107" s="7" t="s">
        <v>44</v>
      </c>
      <c r="E107" s="7" t="s">
        <v>149</v>
      </c>
      <c r="F107" s="7" t="s">
        <v>28</v>
      </c>
      <c r="G107" s="7">
        <v>406</v>
      </c>
      <c r="K107" s="7">
        <v>1935</v>
      </c>
      <c r="L107" s="7" t="s">
        <v>41</v>
      </c>
      <c r="M107" s="7">
        <v>20</v>
      </c>
      <c r="Q107" s="3"/>
      <c r="R107" s="3"/>
      <c r="S107" s="3"/>
      <c r="U107" s="3" t="s">
        <v>171</v>
      </c>
      <c r="V107" s="4" t="s">
        <v>219</v>
      </c>
      <c r="X107" s="7" t="s">
        <v>408</v>
      </c>
      <c r="Y107" s="3" t="s">
        <v>369</v>
      </c>
      <c r="Z107" s="7" t="s">
        <v>19</v>
      </c>
      <c r="AA107" s="7" t="s">
        <v>45</v>
      </c>
      <c r="AB107" s="7" t="s">
        <v>244</v>
      </c>
    </row>
    <row r="108" spans="1:28">
      <c r="A108" s="7" t="s">
        <v>44</v>
      </c>
      <c r="E108" s="7" t="s">
        <v>32</v>
      </c>
      <c r="F108" s="7" t="s">
        <v>22</v>
      </c>
      <c r="G108" s="7" t="s">
        <v>231</v>
      </c>
      <c r="H108" s="7" t="s">
        <v>139</v>
      </c>
      <c r="I108" s="7" t="s">
        <v>33</v>
      </c>
      <c r="K108" s="7">
        <v>1935</v>
      </c>
      <c r="L108" s="7" t="s">
        <v>41</v>
      </c>
      <c r="M108" s="7">
        <v>20</v>
      </c>
      <c r="Q108" s="3"/>
      <c r="R108" s="3"/>
      <c r="S108" s="3"/>
      <c r="U108" s="3" t="s">
        <v>237</v>
      </c>
      <c r="V108" s="4" t="s">
        <v>232</v>
      </c>
      <c r="X108" s="7" t="s">
        <v>400</v>
      </c>
      <c r="Y108" s="3" t="s">
        <v>369</v>
      </c>
      <c r="Z108" s="7" t="s">
        <v>19</v>
      </c>
      <c r="AA108" s="7" t="s">
        <v>45</v>
      </c>
      <c r="AB108" s="7" t="s">
        <v>244</v>
      </c>
    </row>
    <row r="109" spans="1:28">
      <c r="A109" s="7" t="s">
        <v>44</v>
      </c>
      <c r="E109" s="7" t="s">
        <v>34</v>
      </c>
      <c r="F109" s="7" t="s">
        <v>35</v>
      </c>
      <c r="G109" s="7">
        <v>326</v>
      </c>
      <c r="K109" s="7">
        <v>1935</v>
      </c>
      <c r="L109" s="7" t="s">
        <v>41</v>
      </c>
      <c r="M109" s="7">
        <v>20</v>
      </c>
      <c r="Q109" s="3"/>
      <c r="R109" s="3"/>
      <c r="S109" s="3"/>
      <c r="U109" s="3" t="s">
        <v>238</v>
      </c>
      <c r="V109" s="4" t="s">
        <v>232</v>
      </c>
      <c r="Y109" s="3" t="s">
        <v>369</v>
      </c>
      <c r="Z109" s="7" t="s">
        <v>19</v>
      </c>
      <c r="AA109" s="7" t="s">
        <v>45</v>
      </c>
      <c r="AB109" s="7" t="s">
        <v>244</v>
      </c>
    </row>
    <row r="110" spans="1:28">
      <c r="A110" s="7" t="s">
        <v>44</v>
      </c>
      <c r="E110" s="7" t="s">
        <v>32</v>
      </c>
      <c r="F110" s="7" t="s">
        <v>22</v>
      </c>
      <c r="G110" s="7">
        <v>1002</v>
      </c>
      <c r="K110" s="7">
        <v>1935</v>
      </c>
      <c r="L110" s="7" t="s">
        <v>41</v>
      </c>
      <c r="M110" s="7">
        <v>20</v>
      </c>
      <c r="Q110" s="6"/>
      <c r="R110" s="6"/>
      <c r="S110" s="6"/>
      <c r="T110" s="6" t="s">
        <v>455</v>
      </c>
      <c r="U110" s="6" t="s">
        <v>241</v>
      </c>
      <c r="V110" s="4" t="s">
        <v>234</v>
      </c>
      <c r="X110" s="7" t="s">
        <v>399</v>
      </c>
      <c r="Y110" s="3" t="s">
        <v>369</v>
      </c>
      <c r="Z110" s="7" t="s">
        <v>19</v>
      </c>
      <c r="AA110" s="7" t="s">
        <v>45</v>
      </c>
      <c r="AB110" s="7" t="s">
        <v>244</v>
      </c>
    </row>
    <row r="111" spans="1:28">
      <c r="A111" s="7" t="s">
        <v>44</v>
      </c>
      <c r="E111" s="7" t="s">
        <v>139</v>
      </c>
      <c r="F111" s="7" t="s">
        <v>33</v>
      </c>
      <c r="G111" s="7">
        <v>96</v>
      </c>
      <c r="K111" s="7">
        <v>1935</v>
      </c>
      <c r="L111" s="7" t="s">
        <v>41</v>
      </c>
      <c r="M111" s="7">
        <v>20</v>
      </c>
      <c r="Q111" s="3"/>
      <c r="R111" s="3"/>
      <c r="S111" s="3"/>
      <c r="U111" s="3" t="s">
        <v>239</v>
      </c>
      <c r="V111" s="4" t="s">
        <v>199</v>
      </c>
      <c r="X111" s="7" t="s">
        <v>408</v>
      </c>
      <c r="Y111" s="3" t="s">
        <v>369</v>
      </c>
      <c r="Z111" s="7" t="s">
        <v>19</v>
      </c>
      <c r="AA111" s="7" t="s">
        <v>45</v>
      </c>
      <c r="AB111" s="7" t="s">
        <v>244</v>
      </c>
    </row>
    <row r="112" spans="1:28">
      <c r="A112" s="7" t="s">
        <v>44</v>
      </c>
      <c r="E112" s="7" t="s">
        <v>32</v>
      </c>
      <c r="F112" s="7" t="s">
        <v>22</v>
      </c>
      <c r="G112" s="7">
        <v>581</v>
      </c>
      <c r="K112" s="7">
        <v>1935</v>
      </c>
      <c r="L112" s="7" t="s">
        <v>41</v>
      </c>
      <c r="M112" s="7">
        <v>20</v>
      </c>
      <c r="Q112" s="3"/>
      <c r="R112" s="3"/>
      <c r="S112" s="3"/>
      <c r="U112" s="3" t="s">
        <v>240</v>
      </c>
      <c r="V112" s="4" t="s">
        <v>233</v>
      </c>
      <c r="X112" s="7" t="s">
        <v>395</v>
      </c>
      <c r="Y112" s="3" t="s">
        <v>369</v>
      </c>
      <c r="Z112" s="7" t="s">
        <v>19</v>
      </c>
      <c r="AA112" s="7" t="s">
        <v>45</v>
      </c>
      <c r="AB112" s="7" t="s">
        <v>244</v>
      </c>
    </row>
    <row r="113" spans="1:28">
      <c r="A113" s="7" t="s">
        <v>44</v>
      </c>
      <c r="E113" s="7" t="s">
        <v>32</v>
      </c>
      <c r="F113" s="7" t="s">
        <v>146</v>
      </c>
      <c r="G113" s="7">
        <v>817</v>
      </c>
      <c r="K113" s="7">
        <v>1935</v>
      </c>
      <c r="L113" s="7" t="s">
        <v>41</v>
      </c>
      <c r="M113" s="7">
        <v>20</v>
      </c>
      <c r="Q113" s="6"/>
      <c r="R113" s="6"/>
      <c r="S113" s="6"/>
      <c r="T113" s="6"/>
      <c r="U113" s="6" t="s">
        <v>242</v>
      </c>
      <c r="V113" s="4" t="s">
        <v>235</v>
      </c>
      <c r="X113" s="7" t="s">
        <v>401</v>
      </c>
      <c r="Y113" s="3" t="s">
        <v>369</v>
      </c>
      <c r="Z113" s="7" t="s">
        <v>19</v>
      </c>
      <c r="AA113" s="7" t="s">
        <v>45</v>
      </c>
      <c r="AB113" s="7" t="s">
        <v>244</v>
      </c>
    </row>
    <row r="114" spans="1:28">
      <c r="A114" s="7" t="s">
        <v>44</v>
      </c>
      <c r="E114" s="7" t="s">
        <v>139</v>
      </c>
      <c r="F114" s="7" t="s">
        <v>33</v>
      </c>
      <c r="G114" s="7">
        <v>201</v>
      </c>
      <c r="K114" s="7">
        <v>1935</v>
      </c>
      <c r="L114" s="7" t="s">
        <v>41</v>
      </c>
      <c r="M114" s="7">
        <v>20</v>
      </c>
      <c r="Q114" s="6"/>
      <c r="R114" s="6"/>
      <c r="S114" s="6"/>
      <c r="T114" s="6"/>
      <c r="U114" s="6" t="s">
        <v>243</v>
      </c>
      <c r="V114" s="4" t="s">
        <v>236</v>
      </c>
      <c r="X114" s="7" t="s">
        <v>408</v>
      </c>
      <c r="Y114" s="3" t="s">
        <v>369</v>
      </c>
      <c r="Z114" s="7" t="s">
        <v>19</v>
      </c>
      <c r="AA114" s="7" t="s">
        <v>45</v>
      </c>
      <c r="AB114" s="7" t="s">
        <v>244</v>
      </c>
    </row>
    <row r="115" spans="1:28">
      <c r="A115" s="7" t="s">
        <v>44</v>
      </c>
      <c r="E115" s="7" t="s">
        <v>129</v>
      </c>
      <c r="F115" s="7" t="s">
        <v>22</v>
      </c>
      <c r="G115" s="8">
        <v>57</v>
      </c>
      <c r="J115" s="4"/>
      <c r="K115" s="7">
        <v>1935</v>
      </c>
      <c r="L115" s="7" t="s">
        <v>41</v>
      </c>
      <c r="M115" s="7">
        <v>20</v>
      </c>
      <c r="T115" s="3" t="s">
        <v>455</v>
      </c>
      <c r="V115" s="4" t="s">
        <v>46</v>
      </c>
      <c r="X115" s="7" t="s">
        <v>397</v>
      </c>
      <c r="Y115" s="3" t="s">
        <v>369</v>
      </c>
      <c r="Z115" s="7" t="s">
        <v>19</v>
      </c>
      <c r="AA115" s="7" t="s">
        <v>45</v>
      </c>
      <c r="AB115" s="7" t="s">
        <v>244</v>
      </c>
    </row>
    <row r="116" spans="1:28">
      <c r="A116" s="7" t="s">
        <v>44</v>
      </c>
      <c r="E116" s="7" t="s">
        <v>32</v>
      </c>
      <c r="F116" s="7" t="s">
        <v>22</v>
      </c>
      <c r="G116" s="8">
        <v>476</v>
      </c>
      <c r="J116" s="4"/>
      <c r="K116" s="7">
        <v>1936</v>
      </c>
      <c r="L116" s="7" t="s">
        <v>23</v>
      </c>
      <c r="M116" s="7">
        <v>16</v>
      </c>
      <c r="N116" s="7">
        <v>1936</v>
      </c>
      <c r="O116" s="7" t="s">
        <v>41</v>
      </c>
      <c r="P116" s="7">
        <v>30</v>
      </c>
      <c r="Q116" s="6">
        <v>303</v>
      </c>
      <c r="R116" s="6">
        <v>481</v>
      </c>
      <c r="S116" s="6">
        <v>3</v>
      </c>
      <c r="T116" s="3" t="s">
        <v>451</v>
      </c>
      <c r="U116" s="6">
        <v>754</v>
      </c>
      <c r="V116" s="4" t="s">
        <v>66</v>
      </c>
      <c r="X116" s="7" t="s">
        <v>397</v>
      </c>
      <c r="Y116" s="3" t="s">
        <v>369</v>
      </c>
      <c r="Z116" s="7" t="s">
        <v>19</v>
      </c>
      <c r="AA116" s="7" t="s">
        <v>245</v>
      </c>
      <c r="AB116" s="7" t="s">
        <v>282</v>
      </c>
    </row>
    <row r="117" spans="1:28">
      <c r="A117" s="7" t="s">
        <v>44</v>
      </c>
      <c r="E117" s="7" t="s">
        <v>129</v>
      </c>
      <c r="F117" s="7" t="s">
        <v>22</v>
      </c>
      <c r="G117" s="8"/>
      <c r="J117" s="4"/>
      <c r="K117" s="7">
        <v>1936</v>
      </c>
      <c r="L117" s="7" t="s">
        <v>23</v>
      </c>
      <c r="M117" s="7">
        <v>16</v>
      </c>
      <c r="N117" s="7">
        <v>1936</v>
      </c>
      <c r="O117" s="7" t="s">
        <v>41</v>
      </c>
      <c r="P117" s="7">
        <v>30</v>
      </c>
      <c r="Q117" s="6">
        <v>303</v>
      </c>
      <c r="R117" s="6">
        <v>481</v>
      </c>
      <c r="S117" s="3">
        <v>3</v>
      </c>
      <c r="T117" s="3" t="s">
        <v>451</v>
      </c>
      <c r="U117" s="3">
        <v>993</v>
      </c>
      <c r="V117" s="4" t="s">
        <v>75</v>
      </c>
      <c r="X117" s="7" t="s">
        <v>402</v>
      </c>
      <c r="Y117" s="3" t="s">
        <v>369</v>
      </c>
      <c r="Z117" s="7" t="s">
        <v>19</v>
      </c>
      <c r="AA117" s="7" t="s">
        <v>245</v>
      </c>
      <c r="AB117" s="7" t="s">
        <v>282</v>
      </c>
    </row>
    <row r="118" spans="1:28">
      <c r="A118" s="7" t="s">
        <v>44</v>
      </c>
      <c r="E118" s="7" t="s">
        <v>32</v>
      </c>
      <c r="F118" s="7" t="s">
        <v>22</v>
      </c>
      <c r="G118" s="8" t="s">
        <v>150</v>
      </c>
      <c r="J118" s="4"/>
      <c r="K118" s="7">
        <v>1936</v>
      </c>
      <c r="L118" s="7" t="s">
        <v>23</v>
      </c>
      <c r="M118" s="7">
        <v>16</v>
      </c>
      <c r="N118" s="7">
        <v>1936</v>
      </c>
      <c r="O118" s="7" t="s">
        <v>41</v>
      </c>
      <c r="P118" s="7">
        <v>30</v>
      </c>
      <c r="Q118" s="6">
        <v>303</v>
      </c>
      <c r="R118" s="6">
        <v>481</v>
      </c>
      <c r="S118" s="3">
        <v>3</v>
      </c>
      <c r="T118" s="6" t="s">
        <v>451</v>
      </c>
      <c r="U118" s="3">
        <v>6168</v>
      </c>
      <c r="V118" s="5" t="s">
        <v>83</v>
      </c>
      <c r="X118" s="7" t="s">
        <v>401</v>
      </c>
      <c r="Y118" s="3" t="s">
        <v>369</v>
      </c>
      <c r="Z118" s="7" t="s">
        <v>19</v>
      </c>
      <c r="AA118" s="7" t="s">
        <v>245</v>
      </c>
      <c r="AB118" s="7" t="s">
        <v>282</v>
      </c>
    </row>
    <row r="119" spans="1:28">
      <c r="A119" s="7" t="s">
        <v>44</v>
      </c>
      <c r="E119" s="7" t="s">
        <v>32</v>
      </c>
      <c r="F119" s="7" t="s">
        <v>22</v>
      </c>
      <c r="G119" s="8">
        <v>768</v>
      </c>
      <c r="J119" s="4"/>
      <c r="K119" s="7">
        <v>1936</v>
      </c>
      <c r="L119" s="7" t="s">
        <v>23</v>
      </c>
      <c r="M119" s="7">
        <v>16</v>
      </c>
      <c r="N119" s="7">
        <v>1936</v>
      </c>
      <c r="O119" s="7" t="s">
        <v>41</v>
      </c>
      <c r="P119" s="7">
        <v>30</v>
      </c>
      <c r="Q119" s="6">
        <v>303</v>
      </c>
      <c r="R119" s="6">
        <v>481</v>
      </c>
      <c r="S119" s="6">
        <v>0</v>
      </c>
      <c r="T119" s="3" t="s">
        <v>450</v>
      </c>
      <c r="U119" s="6">
        <v>6253</v>
      </c>
      <c r="V119" s="4" t="s">
        <v>175</v>
      </c>
      <c r="Y119" s="3" t="s">
        <v>369</v>
      </c>
      <c r="Z119" s="7" t="s">
        <v>19</v>
      </c>
      <c r="AA119" s="7" t="s">
        <v>245</v>
      </c>
      <c r="AB119" s="7" t="s">
        <v>282</v>
      </c>
    </row>
    <row r="120" spans="1:28">
      <c r="A120" s="7" t="s">
        <v>44</v>
      </c>
      <c r="E120" s="7" t="s">
        <v>32</v>
      </c>
      <c r="F120" s="7" t="s">
        <v>22</v>
      </c>
      <c r="G120" s="8">
        <v>345</v>
      </c>
      <c r="J120" s="4"/>
      <c r="K120" s="7">
        <v>1936</v>
      </c>
      <c r="L120" s="7" t="s">
        <v>23</v>
      </c>
      <c r="M120" s="7">
        <v>16</v>
      </c>
      <c r="N120" s="7">
        <v>1936</v>
      </c>
      <c r="O120" s="7" t="s">
        <v>41</v>
      </c>
      <c r="P120" s="7">
        <v>30</v>
      </c>
      <c r="Q120" s="6">
        <v>303</v>
      </c>
      <c r="R120" s="6">
        <v>481</v>
      </c>
      <c r="S120" s="3">
        <v>0</v>
      </c>
      <c r="T120" s="3" t="s">
        <v>450</v>
      </c>
      <c r="U120" s="3">
        <v>6342</v>
      </c>
      <c r="V120" s="5" t="s">
        <v>83</v>
      </c>
      <c r="Y120" s="3" t="s">
        <v>369</v>
      </c>
      <c r="Z120" s="7" t="s">
        <v>19</v>
      </c>
      <c r="AA120" s="7" t="s">
        <v>245</v>
      </c>
      <c r="AB120" s="7" t="s">
        <v>282</v>
      </c>
    </row>
    <row r="121" spans="1:28">
      <c r="A121" s="7" t="s">
        <v>44</v>
      </c>
      <c r="E121" s="7" t="s">
        <v>32</v>
      </c>
      <c r="F121" s="7" t="s">
        <v>22</v>
      </c>
      <c r="G121" s="8">
        <v>664</v>
      </c>
      <c r="J121" s="4"/>
      <c r="K121" s="7">
        <v>1936</v>
      </c>
      <c r="L121" s="7" t="s">
        <v>23</v>
      </c>
      <c r="M121" s="7">
        <v>16</v>
      </c>
      <c r="N121" s="7">
        <v>1936</v>
      </c>
      <c r="O121" s="7" t="s">
        <v>41</v>
      </c>
      <c r="P121" s="7">
        <v>30</v>
      </c>
      <c r="Q121" s="6">
        <v>303</v>
      </c>
      <c r="R121" s="6">
        <v>481</v>
      </c>
      <c r="S121" s="3">
        <v>0</v>
      </c>
      <c r="T121" s="3" t="s">
        <v>450</v>
      </c>
      <c r="U121" s="3">
        <v>6364</v>
      </c>
      <c r="V121" s="4" t="s">
        <v>248</v>
      </c>
      <c r="Y121" s="3" t="s">
        <v>369</v>
      </c>
      <c r="Z121" s="7" t="s">
        <v>19</v>
      </c>
      <c r="AA121" s="7" t="s">
        <v>245</v>
      </c>
      <c r="AB121" s="7" t="s">
        <v>282</v>
      </c>
    </row>
    <row r="122" spans="1:28">
      <c r="A122" s="7" t="s">
        <v>44</v>
      </c>
      <c r="E122" s="7" t="s">
        <v>129</v>
      </c>
      <c r="F122" s="7" t="s">
        <v>22</v>
      </c>
      <c r="G122" s="8">
        <v>545</v>
      </c>
      <c r="J122" s="4"/>
      <c r="K122" s="7">
        <v>1936</v>
      </c>
      <c r="L122" s="7" t="s">
        <v>23</v>
      </c>
      <c r="M122" s="7">
        <v>16</v>
      </c>
      <c r="N122" s="7">
        <v>1936</v>
      </c>
      <c r="O122" s="7" t="s">
        <v>41</v>
      </c>
      <c r="P122" s="7">
        <v>30</v>
      </c>
      <c r="Q122" s="6">
        <v>303</v>
      </c>
      <c r="R122" s="6">
        <v>481</v>
      </c>
      <c r="S122" s="3">
        <v>0</v>
      </c>
      <c r="T122" s="3" t="s">
        <v>450</v>
      </c>
      <c r="U122" s="3">
        <v>6378</v>
      </c>
      <c r="V122" s="4" t="s">
        <v>185</v>
      </c>
      <c r="Y122" s="3" t="s">
        <v>369</v>
      </c>
      <c r="Z122" s="7" t="s">
        <v>19</v>
      </c>
      <c r="AA122" s="7" t="s">
        <v>245</v>
      </c>
      <c r="AB122" s="7" t="s">
        <v>282</v>
      </c>
    </row>
    <row r="123" spans="1:28">
      <c r="A123" s="7" t="s">
        <v>44</v>
      </c>
      <c r="E123" s="7" t="s">
        <v>32</v>
      </c>
      <c r="F123" s="7" t="s">
        <v>22</v>
      </c>
      <c r="G123" s="8">
        <v>861</v>
      </c>
      <c r="J123" s="4"/>
      <c r="K123" s="7">
        <v>1936</v>
      </c>
      <c r="L123" s="7" t="s">
        <v>23</v>
      </c>
      <c r="M123" s="7">
        <v>16</v>
      </c>
      <c r="N123" s="7">
        <v>1936</v>
      </c>
      <c r="O123" s="7" t="s">
        <v>41</v>
      </c>
      <c r="P123" s="7">
        <v>30</v>
      </c>
      <c r="Q123" s="6">
        <v>303</v>
      </c>
      <c r="R123" s="6">
        <v>481</v>
      </c>
      <c r="S123" s="3"/>
      <c r="T123" s="3" t="s">
        <v>450</v>
      </c>
      <c r="U123" s="3">
        <v>6396</v>
      </c>
      <c r="V123" s="4" t="s">
        <v>181</v>
      </c>
      <c r="X123" s="7" t="s">
        <v>407</v>
      </c>
      <c r="Y123" s="3" t="s">
        <v>369</v>
      </c>
      <c r="Z123" s="7" t="s">
        <v>19</v>
      </c>
      <c r="AA123" s="7" t="s">
        <v>245</v>
      </c>
      <c r="AB123" s="7" t="s">
        <v>282</v>
      </c>
    </row>
    <row r="124" spans="1:28">
      <c r="A124" s="7" t="s">
        <v>44</v>
      </c>
      <c r="E124" s="7" t="s">
        <v>32</v>
      </c>
      <c r="F124" s="7" t="s">
        <v>22</v>
      </c>
      <c r="G124" s="7">
        <v>760</v>
      </c>
      <c r="J124" s="4"/>
      <c r="K124" s="7">
        <v>1936</v>
      </c>
      <c r="L124" s="7" t="s">
        <v>23</v>
      </c>
      <c r="M124" s="7">
        <v>16</v>
      </c>
      <c r="N124" s="7">
        <v>1936</v>
      </c>
      <c r="O124" s="7" t="s">
        <v>41</v>
      </c>
      <c r="P124" s="7">
        <v>30</v>
      </c>
      <c r="Q124" s="6">
        <v>303</v>
      </c>
      <c r="R124" s="6">
        <v>481</v>
      </c>
      <c r="S124" s="3">
        <v>0</v>
      </c>
      <c r="T124" s="3" t="s">
        <v>450</v>
      </c>
      <c r="U124" s="3">
        <v>6423</v>
      </c>
      <c r="V124" s="4" t="s">
        <v>191</v>
      </c>
      <c r="Y124" s="3" t="s">
        <v>369</v>
      </c>
      <c r="Z124" s="7" t="s">
        <v>19</v>
      </c>
      <c r="AA124" s="7" t="s">
        <v>245</v>
      </c>
      <c r="AB124" s="7" t="s">
        <v>282</v>
      </c>
    </row>
    <row r="125" spans="1:28">
      <c r="A125" s="7" t="s">
        <v>44</v>
      </c>
      <c r="E125" s="7" t="s">
        <v>221</v>
      </c>
      <c r="F125" s="7" t="s">
        <v>28</v>
      </c>
      <c r="G125" s="7">
        <v>26</v>
      </c>
      <c r="J125" s="4"/>
      <c r="K125" s="7">
        <v>1936</v>
      </c>
      <c r="L125" s="7" t="s">
        <v>23</v>
      </c>
      <c r="M125" s="7">
        <v>16</v>
      </c>
      <c r="N125" s="7">
        <v>1936</v>
      </c>
      <c r="O125" s="7" t="s">
        <v>41</v>
      </c>
      <c r="P125" s="7">
        <v>30</v>
      </c>
      <c r="Q125" s="6">
        <v>303</v>
      </c>
      <c r="R125" s="6">
        <v>481</v>
      </c>
      <c r="S125" s="3">
        <v>0</v>
      </c>
      <c r="T125" s="3" t="s">
        <v>450</v>
      </c>
      <c r="U125" s="3">
        <v>6427</v>
      </c>
      <c r="V125" s="4" t="s">
        <v>192</v>
      </c>
      <c r="Y125" s="3" t="s">
        <v>369</v>
      </c>
      <c r="Z125" s="7" t="s">
        <v>19</v>
      </c>
      <c r="AA125" s="7" t="s">
        <v>245</v>
      </c>
      <c r="AB125" s="7" t="s">
        <v>282</v>
      </c>
    </row>
    <row r="126" spans="1:28">
      <c r="A126" s="7" t="s">
        <v>44</v>
      </c>
      <c r="E126" s="7" t="s">
        <v>224</v>
      </c>
      <c r="F126" s="7" t="s">
        <v>26</v>
      </c>
      <c r="G126" s="7">
        <v>41</v>
      </c>
      <c r="J126" s="4"/>
      <c r="K126" s="7">
        <v>1936</v>
      </c>
      <c r="L126" s="7" t="s">
        <v>23</v>
      </c>
      <c r="M126" s="7">
        <v>16</v>
      </c>
      <c r="N126" s="7">
        <v>1936</v>
      </c>
      <c r="O126" s="7" t="s">
        <v>41</v>
      </c>
      <c r="P126" s="7">
        <v>30</v>
      </c>
      <c r="Q126" s="6">
        <v>303</v>
      </c>
      <c r="R126" s="6">
        <v>303</v>
      </c>
      <c r="S126" s="3"/>
      <c r="T126" s="3" t="s">
        <v>446</v>
      </c>
      <c r="U126" s="3">
        <v>6437</v>
      </c>
      <c r="V126" s="4" t="s">
        <v>255</v>
      </c>
      <c r="X126" s="7" t="s">
        <v>397</v>
      </c>
      <c r="Y126" s="3" t="s">
        <v>369</v>
      </c>
      <c r="Z126" s="7" t="s">
        <v>19</v>
      </c>
      <c r="AA126" s="7" t="s">
        <v>245</v>
      </c>
      <c r="AB126" s="7" t="s">
        <v>282</v>
      </c>
    </row>
    <row r="127" spans="1:28">
      <c r="A127" s="7" t="s">
        <v>44</v>
      </c>
      <c r="E127" s="7" t="s">
        <v>129</v>
      </c>
      <c r="F127" s="7" t="s">
        <v>22</v>
      </c>
      <c r="G127" s="8" t="s">
        <v>222</v>
      </c>
      <c r="J127" s="4"/>
      <c r="K127" s="7">
        <v>1936</v>
      </c>
      <c r="L127" s="7" t="s">
        <v>23</v>
      </c>
      <c r="M127" s="7">
        <v>16</v>
      </c>
      <c r="N127" s="7">
        <v>1936</v>
      </c>
      <c r="O127" s="7" t="s">
        <v>41</v>
      </c>
      <c r="P127" s="7">
        <v>30</v>
      </c>
      <c r="Q127" s="6">
        <v>303</v>
      </c>
      <c r="R127" s="6">
        <v>481</v>
      </c>
      <c r="S127" s="3">
        <v>0</v>
      </c>
      <c r="T127" s="3" t="s">
        <v>450</v>
      </c>
      <c r="U127" s="3">
        <v>6453</v>
      </c>
      <c r="V127" s="4" t="s">
        <v>193</v>
      </c>
      <c r="Y127" s="3" t="s">
        <v>369</v>
      </c>
      <c r="Z127" s="7" t="s">
        <v>19</v>
      </c>
      <c r="AA127" s="7" t="s">
        <v>245</v>
      </c>
      <c r="AB127" s="7" t="s">
        <v>282</v>
      </c>
    </row>
    <row r="128" spans="1:28">
      <c r="A128" s="7" t="s">
        <v>44</v>
      </c>
      <c r="E128" s="7" t="s">
        <v>34</v>
      </c>
      <c r="F128" s="7" t="s">
        <v>22</v>
      </c>
      <c r="G128" s="7">
        <v>363</v>
      </c>
      <c r="J128" s="4"/>
      <c r="K128" s="7">
        <v>1936</v>
      </c>
      <c r="L128" s="7" t="s">
        <v>23</v>
      </c>
      <c r="M128" s="7">
        <v>16</v>
      </c>
      <c r="N128" s="7">
        <v>1936</v>
      </c>
      <c r="O128" s="7" t="s">
        <v>41</v>
      </c>
      <c r="P128" s="7">
        <v>30</v>
      </c>
      <c r="Q128" s="6">
        <v>303</v>
      </c>
      <c r="R128" s="6">
        <v>481</v>
      </c>
      <c r="S128" s="3">
        <v>0</v>
      </c>
      <c r="T128" s="3" t="s">
        <v>450</v>
      </c>
      <c r="U128" s="3">
        <v>6467</v>
      </c>
      <c r="V128" s="4" t="s">
        <v>57</v>
      </c>
      <c r="Y128" s="3" t="s">
        <v>369</v>
      </c>
      <c r="Z128" s="7" t="s">
        <v>19</v>
      </c>
      <c r="AA128" s="7" t="s">
        <v>245</v>
      </c>
      <c r="AB128" s="7" t="s">
        <v>282</v>
      </c>
    </row>
    <row r="129" spans="1:28">
      <c r="A129" s="7" t="s">
        <v>44</v>
      </c>
      <c r="E129" s="7" t="s">
        <v>223</v>
      </c>
      <c r="F129" s="7" t="s">
        <v>38</v>
      </c>
      <c r="G129" s="7">
        <v>322</v>
      </c>
      <c r="J129" s="4"/>
      <c r="K129" s="7">
        <v>1936</v>
      </c>
      <c r="L129" s="7" t="s">
        <v>23</v>
      </c>
      <c r="M129" s="7">
        <v>16</v>
      </c>
      <c r="N129" s="7">
        <v>1936</v>
      </c>
      <c r="O129" s="7" t="s">
        <v>41</v>
      </c>
      <c r="P129" s="7">
        <v>30</v>
      </c>
      <c r="Q129" s="6">
        <v>303</v>
      </c>
      <c r="R129" s="6">
        <v>481</v>
      </c>
      <c r="S129" s="3">
        <v>0</v>
      </c>
      <c r="T129" s="3" t="s">
        <v>450</v>
      </c>
      <c r="U129" s="3">
        <v>6499</v>
      </c>
      <c r="V129" s="4" t="s">
        <v>252</v>
      </c>
      <c r="Y129" s="3" t="s">
        <v>369</v>
      </c>
      <c r="Z129" s="7" t="s">
        <v>19</v>
      </c>
      <c r="AA129" s="7" t="s">
        <v>245</v>
      </c>
      <c r="AB129" s="7" t="s">
        <v>282</v>
      </c>
    </row>
    <row r="130" spans="1:28">
      <c r="A130" s="7" t="s">
        <v>44</v>
      </c>
      <c r="E130" s="7" t="s">
        <v>32</v>
      </c>
      <c r="F130" s="7" t="s">
        <v>22</v>
      </c>
      <c r="G130" s="8">
        <v>1729</v>
      </c>
      <c r="J130" s="4"/>
      <c r="K130" s="7">
        <v>1936</v>
      </c>
      <c r="L130" s="7" t="s">
        <v>23</v>
      </c>
      <c r="M130" s="7">
        <v>16</v>
      </c>
      <c r="N130" s="7">
        <v>1936</v>
      </c>
      <c r="O130" s="7" t="s">
        <v>41</v>
      </c>
      <c r="P130" s="7">
        <v>30</v>
      </c>
      <c r="Q130" s="6">
        <v>303</v>
      </c>
      <c r="R130" s="6"/>
      <c r="S130" s="3"/>
      <c r="U130" s="3">
        <v>6513</v>
      </c>
      <c r="V130" s="4" t="s">
        <v>253</v>
      </c>
      <c r="X130" s="7" t="s">
        <v>407</v>
      </c>
      <c r="Y130" s="3" t="s">
        <v>369</v>
      </c>
      <c r="Z130" s="7" t="s">
        <v>19</v>
      </c>
      <c r="AA130" s="7" t="s">
        <v>245</v>
      </c>
      <c r="AB130" s="7" t="s">
        <v>282</v>
      </c>
    </row>
    <row r="131" spans="1:28">
      <c r="A131" s="7" t="s">
        <v>44</v>
      </c>
      <c r="E131" s="7" t="s">
        <v>223</v>
      </c>
      <c r="F131" s="7" t="s">
        <v>38</v>
      </c>
      <c r="G131" s="7">
        <v>77</v>
      </c>
      <c r="J131" s="4"/>
      <c r="K131" s="7">
        <v>1936</v>
      </c>
      <c r="L131" s="7" t="s">
        <v>23</v>
      </c>
      <c r="M131" s="7">
        <v>16</v>
      </c>
      <c r="N131" s="7">
        <v>1936</v>
      </c>
      <c r="O131" s="7" t="s">
        <v>41</v>
      </c>
      <c r="P131" s="7">
        <v>30</v>
      </c>
      <c r="Q131" s="6">
        <v>303</v>
      </c>
      <c r="R131" s="6"/>
      <c r="S131" s="3"/>
      <c r="U131" s="3">
        <v>6534</v>
      </c>
      <c r="V131" s="4" t="s">
        <v>254</v>
      </c>
      <c r="Y131" s="3" t="s">
        <v>369</v>
      </c>
      <c r="Z131" s="7" t="s">
        <v>19</v>
      </c>
      <c r="AA131" s="7" t="s">
        <v>245</v>
      </c>
      <c r="AB131" s="7" t="s">
        <v>282</v>
      </c>
    </row>
    <row r="132" spans="1:28">
      <c r="A132" s="7" t="s">
        <v>44</v>
      </c>
      <c r="E132" s="7" t="s">
        <v>139</v>
      </c>
      <c r="F132" s="7" t="s">
        <v>33</v>
      </c>
      <c r="G132" s="7" t="s">
        <v>231</v>
      </c>
      <c r="H132" s="7" t="s">
        <v>149</v>
      </c>
      <c r="I132" s="7" t="s">
        <v>28</v>
      </c>
      <c r="J132" s="4"/>
      <c r="K132" s="7">
        <v>1936</v>
      </c>
      <c r="L132" s="7" t="s">
        <v>23</v>
      </c>
      <c r="M132" s="7">
        <v>16</v>
      </c>
      <c r="N132" s="7">
        <v>1936</v>
      </c>
      <c r="O132" s="7" t="s">
        <v>41</v>
      </c>
      <c r="P132" s="7">
        <v>30</v>
      </c>
      <c r="Q132" s="6">
        <v>303</v>
      </c>
      <c r="R132" s="3"/>
      <c r="S132" s="3"/>
      <c r="U132" s="3">
        <v>6545</v>
      </c>
      <c r="V132" s="4" t="s">
        <v>256</v>
      </c>
      <c r="Y132" s="3" t="s">
        <v>369</v>
      </c>
      <c r="Z132" s="7" t="s">
        <v>19</v>
      </c>
      <c r="AA132" s="7" t="s">
        <v>245</v>
      </c>
      <c r="AB132" s="7" t="s">
        <v>282</v>
      </c>
    </row>
    <row r="133" spans="1:28">
      <c r="A133" s="7" t="s">
        <v>44</v>
      </c>
      <c r="E133" s="7" t="s">
        <v>37</v>
      </c>
      <c r="F133" s="7" t="s">
        <v>22</v>
      </c>
      <c r="G133" s="8"/>
      <c r="J133" s="4"/>
      <c r="K133" s="7">
        <v>1936</v>
      </c>
      <c r="L133" s="7" t="s">
        <v>23</v>
      </c>
      <c r="M133" s="7">
        <v>16</v>
      </c>
      <c r="N133" s="7">
        <v>1936</v>
      </c>
      <c r="O133" s="7" t="s">
        <v>41</v>
      </c>
      <c r="P133" s="7">
        <v>30</v>
      </c>
      <c r="Q133" s="6">
        <v>303</v>
      </c>
      <c r="R133" s="3"/>
      <c r="S133" s="3"/>
      <c r="U133" s="3">
        <v>6548</v>
      </c>
      <c r="V133" s="4" t="s">
        <v>257</v>
      </c>
      <c r="X133" s="7" t="s">
        <v>410</v>
      </c>
      <c r="Y133" s="3" t="s">
        <v>369</v>
      </c>
      <c r="Z133" s="7" t="s">
        <v>19</v>
      </c>
      <c r="AA133" s="7" t="s">
        <v>245</v>
      </c>
      <c r="AB133" s="7" t="s">
        <v>282</v>
      </c>
    </row>
    <row r="134" spans="1:28">
      <c r="A134" s="7" t="s">
        <v>44</v>
      </c>
      <c r="E134" s="7" t="s">
        <v>130</v>
      </c>
      <c r="F134" s="7" t="s">
        <v>22</v>
      </c>
      <c r="G134" s="7">
        <v>565</v>
      </c>
      <c r="J134" s="4"/>
      <c r="K134" s="7">
        <v>1936</v>
      </c>
      <c r="L134" s="7" t="s">
        <v>23</v>
      </c>
      <c r="M134" s="7">
        <v>16</v>
      </c>
      <c r="N134" s="7">
        <v>1936</v>
      </c>
      <c r="O134" s="7" t="s">
        <v>41</v>
      </c>
      <c r="P134" s="7">
        <v>30</v>
      </c>
      <c r="Q134" s="6">
        <v>303</v>
      </c>
      <c r="R134" s="3"/>
      <c r="S134" s="3"/>
      <c r="U134" s="3">
        <v>6567</v>
      </c>
      <c r="V134" s="4" t="s">
        <v>258</v>
      </c>
      <c r="Y134" s="3" t="s">
        <v>369</v>
      </c>
      <c r="Z134" s="7" t="s">
        <v>19</v>
      </c>
      <c r="AA134" s="7" t="s">
        <v>245</v>
      </c>
      <c r="AB134" s="7" t="s">
        <v>282</v>
      </c>
    </row>
    <row r="135" spans="1:28">
      <c r="A135" s="7" t="s">
        <v>44</v>
      </c>
      <c r="E135" s="7" t="s">
        <v>220</v>
      </c>
      <c r="F135" s="7" t="s">
        <v>26</v>
      </c>
      <c r="G135" s="8" t="s">
        <v>225</v>
      </c>
      <c r="J135" s="4"/>
      <c r="K135" s="7">
        <v>1936</v>
      </c>
      <c r="L135" s="7" t="s">
        <v>23</v>
      </c>
      <c r="M135" s="7">
        <v>16</v>
      </c>
      <c r="N135" s="7">
        <v>1936</v>
      </c>
      <c r="O135" s="7" t="s">
        <v>41</v>
      </c>
      <c r="P135" s="7">
        <v>30</v>
      </c>
      <c r="Q135" s="6">
        <v>303</v>
      </c>
      <c r="R135" s="6">
        <v>481</v>
      </c>
      <c r="S135" s="3">
        <v>0</v>
      </c>
      <c r="T135" s="3" t="s">
        <v>450</v>
      </c>
      <c r="U135" s="3">
        <v>6577</v>
      </c>
      <c r="V135" s="4" t="s">
        <v>259</v>
      </c>
      <c r="Y135" s="3" t="s">
        <v>369</v>
      </c>
      <c r="Z135" s="7" t="s">
        <v>19</v>
      </c>
      <c r="AA135" s="7" t="s">
        <v>245</v>
      </c>
      <c r="AB135" s="7" t="s">
        <v>282</v>
      </c>
    </row>
    <row r="136" spans="1:28">
      <c r="A136" s="7" t="s">
        <v>44</v>
      </c>
      <c r="E136" s="7" t="s">
        <v>32</v>
      </c>
      <c r="F136" s="7" t="s">
        <v>22</v>
      </c>
      <c r="G136" s="7">
        <v>781</v>
      </c>
      <c r="J136" s="4"/>
      <c r="K136" s="7">
        <v>1936</v>
      </c>
      <c r="L136" s="7" t="s">
        <v>23</v>
      </c>
      <c r="M136" s="7">
        <v>16</v>
      </c>
      <c r="N136" s="7">
        <v>1936</v>
      </c>
      <c r="O136" s="7" t="s">
        <v>41</v>
      </c>
      <c r="P136" s="7">
        <v>30</v>
      </c>
      <c r="Q136" s="6">
        <v>303</v>
      </c>
      <c r="R136" s="3"/>
      <c r="S136" s="3"/>
      <c r="U136" s="3">
        <v>6583</v>
      </c>
      <c r="V136" s="4" t="s">
        <v>200</v>
      </c>
      <c r="Y136" s="3" t="s">
        <v>369</v>
      </c>
      <c r="Z136" s="7" t="s">
        <v>19</v>
      </c>
      <c r="AA136" s="7" t="s">
        <v>245</v>
      </c>
      <c r="AB136" s="7" t="s">
        <v>282</v>
      </c>
    </row>
    <row r="137" spans="1:28">
      <c r="A137" s="7" t="s">
        <v>44</v>
      </c>
      <c r="E137" s="7" t="s">
        <v>139</v>
      </c>
      <c r="F137" s="7" t="s">
        <v>33</v>
      </c>
      <c r="G137" s="7">
        <v>211</v>
      </c>
      <c r="J137" s="4"/>
      <c r="K137" s="7">
        <v>1936</v>
      </c>
      <c r="L137" s="7" t="s">
        <v>23</v>
      </c>
      <c r="M137" s="7">
        <v>16</v>
      </c>
      <c r="N137" s="7">
        <v>1936</v>
      </c>
      <c r="O137" s="7" t="s">
        <v>41</v>
      </c>
      <c r="P137" s="7">
        <v>30</v>
      </c>
      <c r="Q137" s="6">
        <v>303</v>
      </c>
      <c r="R137" s="3"/>
      <c r="S137" s="3"/>
      <c r="U137" s="3">
        <v>6593</v>
      </c>
      <c r="V137" s="4" t="s">
        <v>201</v>
      </c>
      <c r="Y137" s="3" t="s">
        <v>369</v>
      </c>
      <c r="Z137" s="7" t="s">
        <v>19</v>
      </c>
      <c r="AA137" s="7" t="s">
        <v>245</v>
      </c>
      <c r="AB137" s="7" t="s">
        <v>282</v>
      </c>
    </row>
    <row r="138" spans="1:28">
      <c r="A138" s="7" t="s">
        <v>44</v>
      </c>
      <c r="E138" s="7" t="s">
        <v>32</v>
      </c>
      <c r="F138" s="7" t="s">
        <v>22</v>
      </c>
      <c r="G138" s="7">
        <v>961</v>
      </c>
      <c r="J138" s="4"/>
      <c r="K138" s="7">
        <v>1936</v>
      </c>
      <c r="L138" s="7" t="s">
        <v>23</v>
      </c>
      <c r="M138" s="7">
        <v>16</v>
      </c>
      <c r="N138" s="7">
        <v>1936</v>
      </c>
      <c r="O138" s="7" t="s">
        <v>41</v>
      </c>
      <c r="P138" s="7">
        <v>30</v>
      </c>
      <c r="Q138" s="6">
        <v>303</v>
      </c>
      <c r="R138" s="3"/>
      <c r="S138" s="3"/>
      <c r="U138" s="3">
        <v>6594</v>
      </c>
      <c r="V138" s="4" t="s">
        <v>202</v>
      </c>
      <c r="Y138" s="3" t="s">
        <v>369</v>
      </c>
      <c r="Z138" s="7" t="s">
        <v>19</v>
      </c>
      <c r="AA138" s="7" t="s">
        <v>245</v>
      </c>
      <c r="AB138" s="7" t="s">
        <v>282</v>
      </c>
    </row>
    <row r="139" spans="1:28">
      <c r="A139" s="7" t="s">
        <v>44</v>
      </c>
      <c r="E139" s="7" t="s">
        <v>32</v>
      </c>
      <c r="F139" s="7" t="s">
        <v>22</v>
      </c>
      <c r="G139" s="7">
        <v>897</v>
      </c>
      <c r="J139" s="4"/>
      <c r="K139" s="7">
        <v>1936</v>
      </c>
      <c r="L139" s="7" t="s">
        <v>23</v>
      </c>
      <c r="M139" s="7">
        <v>16</v>
      </c>
      <c r="N139" s="7">
        <v>1936</v>
      </c>
      <c r="O139" s="7" t="s">
        <v>41</v>
      </c>
      <c r="P139" s="7">
        <v>30</v>
      </c>
      <c r="Q139" s="6">
        <v>303</v>
      </c>
      <c r="R139" s="3"/>
      <c r="S139" s="3"/>
      <c r="U139" s="3">
        <v>6600</v>
      </c>
      <c r="V139" s="4" t="s">
        <v>260</v>
      </c>
      <c r="Y139" s="3" t="s">
        <v>369</v>
      </c>
      <c r="Z139" s="7" t="s">
        <v>19</v>
      </c>
      <c r="AA139" s="7" t="s">
        <v>245</v>
      </c>
      <c r="AB139" s="7" t="s">
        <v>282</v>
      </c>
    </row>
    <row r="140" spans="1:28">
      <c r="A140" s="7" t="s">
        <v>44</v>
      </c>
      <c r="E140" s="7" t="s">
        <v>34</v>
      </c>
      <c r="F140" s="7" t="s">
        <v>22</v>
      </c>
      <c r="G140" s="7">
        <v>213</v>
      </c>
      <c r="J140" s="4"/>
      <c r="K140" s="7">
        <v>1936</v>
      </c>
      <c r="L140" s="7" t="s">
        <v>23</v>
      </c>
      <c r="M140" s="7">
        <v>16</v>
      </c>
      <c r="N140" s="7">
        <v>1936</v>
      </c>
      <c r="O140" s="7" t="s">
        <v>41</v>
      </c>
      <c r="P140" s="7">
        <v>30</v>
      </c>
      <c r="Q140" s="6">
        <v>303</v>
      </c>
      <c r="R140" s="6">
        <v>481</v>
      </c>
      <c r="S140" s="3">
        <v>0</v>
      </c>
      <c r="T140" s="3" t="s">
        <v>450</v>
      </c>
      <c r="U140" s="3">
        <v>6620</v>
      </c>
      <c r="V140" s="4" t="s">
        <v>204</v>
      </c>
      <c r="Y140" s="3" t="s">
        <v>369</v>
      </c>
      <c r="Z140" s="7" t="s">
        <v>19</v>
      </c>
      <c r="AA140" s="7" t="s">
        <v>245</v>
      </c>
      <c r="AB140" s="7" t="s">
        <v>282</v>
      </c>
    </row>
    <row r="141" spans="1:28">
      <c r="A141" s="7" t="s">
        <v>44</v>
      </c>
      <c r="E141" s="7" t="s">
        <v>130</v>
      </c>
      <c r="F141" s="7" t="s">
        <v>22</v>
      </c>
      <c r="G141" s="7">
        <v>863</v>
      </c>
      <c r="J141" s="4"/>
      <c r="K141" s="7">
        <v>1936</v>
      </c>
      <c r="L141" s="7" t="s">
        <v>23</v>
      </c>
      <c r="M141" s="7">
        <v>16</v>
      </c>
      <c r="N141" s="7">
        <v>1936</v>
      </c>
      <c r="O141" s="7" t="s">
        <v>41</v>
      </c>
      <c r="P141" s="7">
        <v>30</v>
      </c>
      <c r="Q141" s="6">
        <v>303</v>
      </c>
      <c r="R141" s="6">
        <v>481</v>
      </c>
      <c r="S141" s="3">
        <v>0</v>
      </c>
      <c r="T141" s="3" t="s">
        <v>450</v>
      </c>
      <c r="U141" s="3">
        <v>6623</v>
      </c>
      <c r="V141" s="4" t="s">
        <v>261</v>
      </c>
      <c r="Y141" s="3" t="s">
        <v>369</v>
      </c>
      <c r="Z141" s="7" t="s">
        <v>19</v>
      </c>
      <c r="AA141" s="7" t="s">
        <v>245</v>
      </c>
      <c r="AB141" s="7" t="s">
        <v>282</v>
      </c>
    </row>
    <row r="142" spans="1:28">
      <c r="A142" s="7" t="s">
        <v>44</v>
      </c>
      <c r="E142" s="7" t="s">
        <v>139</v>
      </c>
      <c r="F142" s="7" t="s">
        <v>33</v>
      </c>
      <c r="G142" s="7">
        <v>237</v>
      </c>
      <c r="J142" s="4"/>
      <c r="K142" s="7">
        <v>1936</v>
      </c>
      <c r="L142" s="7" t="s">
        <v>23</v>
      </c>
      <c r="M142" s="7">
        <v>16</v>
      </c>
      <c r="N142" s="7">
        <v>1936</v>
      </c>
      <c r="O142" s="7" t="s">
        <v>41</v>
      </c>
      <c r="P142" s="7">
        <v>30</v>
      </c>
      <c r="Q142" s="6">
        <v>303</v>
      </c>
      <c r="R142" s="6">
        <v>481</v>
      </c>
      <c r="S142" s="3">
        <v>0</v>
      </c>
      <c r="T142" s="6" t="s">
        <v>450</v>
      </c>
      <c r="U142" s="3">
        <v>6628</v>
      </c>
      <c r="V142" s="4" t="s">
        <v>206</v>
      </c>
      <c r="Y142" s="3" t="s">
        <v>369</v>
      </c>
      <c r="Z142" s="7" t="s">
        <v>19</v>
      </c>
      <c r="AA142" s="7" t="s">
        <v>245</v>
      </c>
      <c r="AB142" s="7" t="s">
        <v>282</v>
      </c>
    </row>
    <row r="143" spans="1:28">
      <c r="A143" s="7" t="s">
        <v>44</v>
      </c>
      <c r="E143" s="7" t="s">
        <v>149</v>
      </c>
      <c r="F143" s="7" t="s">
        <v>26</v>
      </c>
      <c r="G143" s="8"/>
      <c r="H143" s="7" t="s">
        <v>139</v>
      </c>
      <c r="I143" s="7" t="s">
        <v>33</v>
      </c>
      <c r="J143" s="4"/>
      <c r="K143" s="7">
        <v>1936</v>
      </c>
      <c r="L143" s="7" t="s">
        <v>23</v>
      </c>
      <c r="M143" s="7">
        <v>16</v>
      </c>
      <c r="N143" s="7">
        <v>1936</v>
      </c>
      <c r="O143" s="7" t="s">
        <v>41</v>
      </c>
      <c r="P143" s="7">
        <v>30</v>
      </c>
      <c r="Q143" s="6">
        <v>303</v>
      </c>
      <c r="R143" s="6">
        <v>303</v>
      </c>
      <c r="S143" s="3"/>
      <c r="T143" s="3" t="s">
        <v>446</v>
      </c>
      <c r="U143" s="3">
        <v>6631</v>
      </c>
      <c r="V143" s="4" t="s">
        <v>262</v>
      </c>
      <c r="X143" s="7" t="s">
        <v>405</v>
      </c>
      <c r="Y143" s="3" t="s">
        <v>369</v>
      </c>
      <c r="Z143" s="7" t="s">
        <v>19</v>
      </c>
      <c r="AA143" s="7" t="s">
        <v>245</v>
      </c>
      <c r="AB143" s="7" t="s">
        <v>282</v>
      </c>
    </row>
    <row r="144" spans="1:28">
      <c r="A144" s="7" t="s">
        <v>44</v>
      </c>
      <c r="E144" s="7" t="s">
        <v>134</v>
      </c>
      <c r="F144" s="7" t="s">
        <v>26</v>
      </c>
      <c r="G144" s="8">
        <v>1363</v>
      </c>
      <c r="J144" s="4"/>
      <c r="K144" s="7">
        <v>1936</v>
      </c>
      <c r="L144" s="7" t="s">
        <v>23</v>
      </c>
      <c r="M144" s="7">
        <v>16</v>
      </c>
      <c r="N144" s="7">
        <v>1936</v>
      </c>
      <c r="O144" s="7" t="s">
        <v>41</v>
      </c>
      <c r="P144" s="7">
        <v>30</v>
      </c>
      <c r="Q144" s="6">
        <v>303</v>
      </c>
      <c r="R144" s="6">
        <v>303</v>
      </c>
      <c r="S144" s="3"/>
      <c r="T144" s="3" t="s">
        <v>446</v>
      </c>
      <c r="U144" s="3">
        <v>6633</v>
      </c>
      <c r="V144" s="4" t="s">
        <v>179</v>
      </c>
      <c r="X144" s="7" t="s">
        <v>405</v>
      </c>
      <c r="Y144" s="3" t="s">
        <v>369</v>
      </c>
      <c r="Z144" s="7" t="s">
        <v>19</v>
      </c>
      <c r="AA144" s="7" t="s">
        <v>245</v>
      </c>
      <c r="AB144" s="7" t="s">
        <v>282</v>
      </c>
    </row>
    <row r="145" spans="1:28">
      <c r="A145" s="7" t="s">
        <v>44</v>
      </c>
      <c r="E145" s="7" t="s">
        <v>147</v>
      </c>
      <c r="F145" s="7" t="s">
        <v>269</v>
      </c>
      <c r="G145" s="8">
        <v>2</v>
      </c>
      <c r="J145" s="4"/>
      <c r="K145" s="7">
        <v>1936</v>
      </c>
      <c r="L145" s="7" t="s">
        <v>23</v>
      </c>
      <c r="M145" s="7">
        <v>16</v>
      </c>
      <c r="N145" s="7">
        <v>1936</v>
      </c>
      <c r="O145" s="7" t="s">
        <v>41</v>
      </c>
      <c r="P145" s="7">
        <v>30</v>
      </c>
      <c r="Q145" s="6">
        <v>303</v>
      </c>
      <c r="R145" s="6">
        <v>303</v>
      </c>
      <c r="S145" s="3"/>
      <c r="T145" s="3" t="s">
        <v>446</v>
      </c>
      <c r="U145" s="3">
        <v>6639</v>
      </c>
      <c r="V145" s="4" t="s">
        <v>263</v>
      </c>
      <c r="X145" s="7" t="s">
        <v>398</v>
      </c>
      <c r="Y145" s="3" t="s">
        <v>369</v>
      </c>
      <c r="Z145" s="7" t="s">
        <v>19</v>
      </c>
      <c r="AA145" s="7" t="s">
        <v>245</v>
      </c>
      <c r="AB145" s="7" t="s">
        <v>282</v>
      </c>
    </row>
    <row r="146" spans="1:28">
      <c r="A146" s="7" t="s">
        <v>44</v>
      </c>
      <c r="E146" s="7" t="s">
        <v>129</v>
      </c>
      <c r="F146" s="7" t="s">
        <v>22</v>
      </c>
      <c r="G146" s="8"/>
      <c r="H146" s="7" t="s">
        <v>40</v>
      </c>
      <c r="I146" s="7" t="s">
        <v>26</v>
      </c>
      <c r="J146" s="4"/>
      <c r="K146" s="7">
        <v>1936</v>
      </c>
      <c r="L146" s="7" t="s">
        <v>23</v>
      </c>
      <c r="M146" s="7">
        <v>16</v>
      </c>
      <c r="N146" s="7">
        <v>1936</v>
      </c>
      <c r="O146" s="7" t="s">
        <v>41</v>
      </c>
      <c r="P146" s="7">
        <v>30</v>
      </c>
      <c r="Q146" s="6">
        <v>303</v>
      </c>
      <c r="R146" s="3"/>
      <c r="S146" s="3"/>
      <c r="U146" s="3">
        <v>6642</v>
      </c>
      <c r="V146" s="4" t="s">
        <v>24</v>
      </c>
      <c r="X146" s="7" t="s">
        <v>408</v>
      </c>
      <c r="Y146" s="3" t="s">
        <v>369</v>
      </c>
      <c r="Z146" s="7" t="s">
        <v>19</v>
      </c>
      <c r="AA146" s="7" t="s">
        <v>245</v>
      </c>
      <c r="AB146" s="7" t="s">
        <v>282</v>
      </c>
    </row>
    <row r="147" spans="1:28">
      <c r="A147" s="7" t="s">
        <v>44</v>
      </c>
      <c r="E147" s="7" t="s">
        <v>139</v>
      </c>
      <c r="F147" s="7" t="s">
        <v>33</v>
      </c>
      <c r="G147" s="8">
        <v>201</v>
      </c>
      <c r="J147" s="4"/>
      <c r="K147" s="7">
        <v>1936</v>
      </c>
      <c r="L147" s="7" t="s">
        <v>23</v>
      </c>
      <c r="M147" s="7">
        <v>16</v>
      </c>
      <c r="N147" s="7">
        <v>1936</v>
      </c>
      <c r="O147" s="7" t="s">
        <v>41</v>
      </c>
      <c r="P147" s="7">
        <v>30</v>
      </c>
      <c r="Q147" s="6">
        <v>303</v>
      </c>
      <c r="R147" s="3"/>
      <c r="S147" s="3"/>
      <c r="U147" s="3">
        <v>6660</v>
      </c>
      <c r="V147" s="4" t="s">
        <v>264</v>
      </c>
      <c r="X147" s="7" t="s">
        <v>401</v>
      </c>
      <c r="Y147" s="3" t="s">
        <v>369</v>
      </c>
      <c r="Z147" s="7" t="s">
        <v>19</v>
      </c>
      <c r="AA147" s="7" t="s">
        <v>245</v>
      </c>
      <c r="AB147" s="7" t="s">
        <v>282</v>
      </c>
    </row>
    <row r="148" spans="1:28">
      <c r="A148" s="7" t="s">
        <v>44</v>
      </c>
      <c r="E148" s="7" t="s">
        <v>36</v>
      </c>
      <c r="F148" s="7" t="s">
        <v>26</v>
      </c>
      <c r="G148" s="8">
        <v>36</v>
      </c>
      <c r="J148" s="4"/>
      <c r="K148" s="7">
        <v>1936</v>
      </c>
      <c r="L148" s="7" t="s">
        <v>23</v>
      </c>
      <c r="M148" s="7">
        <v>16</v>
      </c>
      <c r="N148" s="7">
        <v>1936</v>
      </c>
      <c r="O148" s="7" t="s">
        <v>41</v>
      </c>
      <c r="P148" s="7">
        <v>30</v>
      </c>
      <c r="Q148" s="6">
        <v>303</v>
      </c>
      <c r="R148" s="3"/>
      <c r="S148" s="3"/>
      <c r="T148" s="6"/>
      <c r="U148" s="3">
        <v>6668</v>
      </c>
      <c r="V148" s="4" t="s">
        <v>265</v>
      </c>
      <c r="X148" s="7" t="s">
        <v>397</v>
      </c>
      <c r="Y148" s="3" t="s">
        <v>369</v>
      </c>
      <c r="Z148" s="7" t="s">
        <v>19</v>
      </c>
      <c r="AA148" s="7" t="s">
        <v>245</v>
      </c>
      <c r="AB148" s="7" t="s">
        <v>282</v>
      </c>
    </row>
    <row r="149" spans="1:28">
      <c r="A149" s="7" t="s">
        <v>44</v>
      </c>
      <c r="E149" s="7" t="s">
        <v>30</v>
      </c>
      <c r="F149" s="7" t="s">
        <v>31</v>
      </c>
      <c r="G149" s="8">
        <v>12</v>
      </c>
      <c r="J149" s="4"/>
      <c r="K149" s="7">
        <v>1936</v>
      </c>
      <c r="L149" s="7" t="s">
        <v>23</v>
      </c>
      <c r="M149" s="7">
        <v>16</v>
      </c>
      <c r="N149" s="7">
        <v>1936</v>
      </c>
      <c r="O149" s="7" t="s">
        <v>41</v>
      </c>
      <c r="P149" s="7">
        <v>30</v>
      </c>
      <c r="Q149" s="6">
        <v>303</v>
      </c>
      <c r="R149" s="3"/>
      <c r="S149" s="3"/>
      <c r="U149" s="3">
        <v>6678</v>
      </c>
      <c r="V149" s="4" t="s">
        <v>266</v>
      </c>
      <c r="X149" s="7" t="s">
        <v>413</v>
      </c>
      <c r="Y149" s="3" t="s">
        <v>369</v>
      </c>
      <c r="Z149" s="7" t="s">
        <v>19</v>
      </c>
      <c r="AA149" s="7" t="s">
        <v>245</v>
      </c>
      <c r="AB149" s="7" t="s">
        <v>282</v>
      </c>
    </row>
    <row r="150" spans="1:28">
      <c r="A150" s="7" t="s">
        <v>44</v>
      </c>
      <c r="E150" s="7" t="s">
        <v>36</v>
      </c>
      <c r="F150" s="7" t="s">
        <v>26</v>
      </c>
      <c r="G150" s="8">
        <v>31</v>
      </c>
      <c r="J150" s="4"/>
      <c r="K150" s="7">
        <v>1936</v>
      </c>
      <c r="L150" s="7" t="s">
        <v>23</v>
      </c>
      <c r="M150" s="7">
        <v>16</v>
      </c>
      <c r="N150" s="7">
        <v>1936</v>
      </c>
      <c r="O150" s="7" t="s">
        <v>41</v>
      </c>
      <c r="P150" s="7">
        <v>30</v>
      </c>
      <c r="Q150" s="6">
        <v>303</v>
      </c>
      <c r="R150" s="3"/>
      <c r="S150" s="3"/>
      <c r="U150" s="3">
        <v>6680</v>
      </c>
      <c r="V150" s="4" t="s">
        <v>267</v>
      </c>
      <c r="X150" s="7" t="s">
        <v>397</v>
      </c>
      <c r="Y150" s="3" t="s">
        <v>369</v>
      </c>
      <c r="Z150" s="7" t="s">
        <v>19</v>
      </c>
      <c r="AA150" s="7" t="s">
        <v>245</v>
      </c>
      <c r="AB150" s="7" t="s">
        <v>282</v>
      </c>
    </row>
    <row r="151" spans="1:28">
      <c r="A151" s="7" t="s">
        <v>44</v>
      </c>
      <c r="E151" s="7" t="s">
        <v>134</v>
      </c>
      <c r="F151" s="7" t="s">
        <v>26</v>
      </c>
      <c r="G151" s="8">
        <v>323</v>
      </c>
      <c r="J151" s="4"/>
      <c r="K151" s="7">
        <v>1936</v>
      </c>
      <c r="L151" s="7" t="s">
        <v>23</v>
      </c>
      <c r="M151" s="7">
        <v>16</v>
      </c>
      <c r="N151" s="7">
        <v>1936</v>
      </c>
      <c r="O151" s="7" t="s">
        <v>41</v>
      </c>
      <c r="P151" s="7">
        <v>30</v>
      </c>
      <c r="Q151" s="6">
        <v>303</v>
      </c>
      <c r="R151" s="3"/>
      <c r="S151" s="3"/>
      <c r="U151" s="3">
        <v>6690</v>
      </c>
      <c r="V151" s="4" t="s">
        <v>188</v>
      </c>
      <c r="X151" s="7" t="s">
        <v>404</v>
      </c>
      <c r="Y151" s="3" t="s">
        <v>369</v>
      </c>
      <c r="Z151" s="7" t="s">
        <v>19</v>
      </c>
      <c r="AA151" s="7" t="s">
        <v>245</v>
      </c>
      <c r="AB151" s="7" t="s">
        <v>282</v>
      </c>
    </row>
    <row r="152" spans="1:28">
      <c r="A152" s="7" t="s">
        <v>44</v>
      </c>
      <c r="E152" s="7" t="s">
        <v>129</v>
      </c>
      <c r="F152" s="7" t="s">
        <v>22</v>
      </c>
      <c r="G152" s="8">
        <v>57</v>
      </c>
      <c r="J152" s="4"/>
      <c r="K152" s="7">
        <v>1936</v>
      </c>
      <c r="L152" s="7" t="s">
        <v>23</v>
      </c>
      <c r="M152" s="7">
        <v>16</v>
      </c>
      <c r="N152" s="7">
        <v>1936</v>
      </c>
      <c r="O152" s="7" t="s">
        <v>41</v>
      </c>
      <c r="P152" s="7">
        <v>30</v>
      </c>
      <c r="Q152" s="6">
        <v>303</v>
      </c>
      <c r="R152" s="3"/>
      <c r="S152" s="3"/>
      <c r="U152" s="3" t="s">
        <v>86</v>
      </c>
      <c r="V152" s="4" t="s">
        <v>46</v>
      </c>
      <c r="X152" s="7" t="s">
        <v>397</v>
      </c>
      <c r="Y152" s="3" t="s">
        <v>369</v>
      </c>
      <c r="Z152" s="7" t="s">
        <v>19</v>
      </c>
      <c r="AA152" s="7" t="s">
        <v>245</v>
      </c>
      <c r="AB152" s="7" t="s">
        <v>282</v>
      </c>
    </row>
    <row r="153" spans="1:28">
      <c r="A153" s="7" t="s">
        <v>44</v>
      </c>
      <c r="E153" s="7" t="s">
        <v>130</v>
      </c>
      <c r="F153" s="7" t="s">
        <v>22</v>
      </c>
      <c r="G153" s="8"/>
      <c r="J153" s="4" t="s">
        <v>152</v>
      </c>
      <c r="K153" s="7">
        <v>1936</v>
      </c>
      <c r="L153" s="7" t="s">
        <v>23</v>
      </c>
      <c r="M153" s="7">
        <v>16</v>
      </c>
      <c r="N153" s="7">
        <v>1936</v>
      </c>
      <c r="O153" s="7" t="s">
        <v>41</v>
      </c>
      <c r="P153" s="7">
        <v>30</v>
      </c>
      <c r="Q153" s="6">
        <v>303</v>
      </c>
      <c r="R153" s="3"/>
      <c r="S153" s="3"/>
      <c r="U153" s="3" t="s">
        <v>87</v>
      </c>
      <c r="V153" s="4" t="s">
        <v>47</v>
      </c>
      <c r="X153" s="7" t="s">
        <v>410</v>
      </c>
      <c r="Y153" s="3" t="s">
        <v>369</v>
      </c>
      <c r="Z153" s="7" t="s">
        <v>19</v>
      </c>
      <c r="AA153" s="7" t="s">
        <v>245</v>
      </c>
      <c r="AB153" s="7" t="s">
        <v>282</v>
      </c>
    </row>
    <row r="154" spans="1:28">
      <c r="A154" s="7" t="s">
        <v>44</v>
      </c>
      <c r="E154" s="7" t="s">
        <v>131</v>
      </c>
      <c r="F154" s="7" t="s">
        <v>132</v>
      </c>
      <c r="G154" s="8"/>
      <c r="J154" s="4" t="s">
        <v>153</v>
      </c>
      <c r="K154" s="7">
        <v>1936</v>
      </c>
      <c r="L154" s="7" t="s">
        <v>23</v>
      </c>
      <c r="M154" s="7">
        <v>16</v>
      </c>
      <c r="N154" s="7">
        <v>1936</v>
      </c>
      <c r="O154" s="7" t="s">
        <v>41</v>
      </c>
      <c r="P154" s="7">
        <v>30</v>
      </c>
      <c r="Q154" s="6">
        <v>303</v>
      </c>
      <c r="R154" s="3"/>
      <c r="S154" s="3"/>
      <c r="U154" s="3" t="s">
        <v>87</v>
      </c>
      <c r="V154" s="4" t="s">
        <v>47</v>
      </c>
      <c r="Y154" s="3" t="s">
        <v>369</v>
      </c>
      <c r="Z154" s="7" t="s">
        <v>19</v>
      </c>
      <c r="AA154" s="7" t="s">
        <v>245</v>
      </c>
      <c r="AB154" s="7" t="s">
        <v>282</v>
      </c>
    </row>
    <row r="155" spans="1:28">
      <c r="A155" s="7" t="s">
        <v>44</v>
      </c>
      <c r="E155" s="7" t="s">
        <v>133</v>
      </c>
      <c r="F155" s="7" t="s">
        <v>33</v>
      </c>
      <c r="G155" s="8"/>
      <c r="H155" s="7" t="s">
        <v>134</v>
      </c>
      <c r="I155" s="7" t="s">
        <v>26</v>
      </c>
      <c r="J155" s="4"/>
      <c r="K155" s="7">
        <v>1936</v>
      </c>
      <c r="L155" s="7" t="s">
        <v>23</v>
      </c>
      <c r="M155" s="7">
        <v>16</v>
      </c>
      <c r="N155" s="7">
        <v>1936</v>
      </c>
      <c r="O155" s="7" t="s">
        <v>41</v>
      </c>
      <c r="P155" s="7">
        <v>30</v>
      </c>
      <c r="Q155" s="6">
        <v>303</v>
      </c>
      <c r="R155" s="6">
        <v>481</v>
      </c>
      <c r="S155" s="3">
        <v>3</v>
      </c>
      <c r="U155" s="3" t="s">
        <v>88</v>
      </c>
      <c r="V155" s="4" t="s">
        <v>48</v>
      </c>
      <c r="X155" s="7" t="s">
        <v>410</v>
      </c>
      <c r="Y155" s="3" t="s">
        <v>369</v>
      </c>
      <c r="Z155" s="7" t="s">
        <v>19</v>
      </c>
      <c r="AA155" s="7" t="s">
        <v>245</v>
      </c>
      <c r="AB155" s="7" t="s">
        <v>282</v>
      </c>
    </row>
    <row r="156" spans="1:28">
      <c r="A156" s="7" t="s">
        <v>44</v>
      </c>
      <c r="E156" s="7" t="s">
        <v>134</v>
      </c>
      <c r="F156" s="7" t="s">
        <v>26</v>
      </c>
      <c r="G156" s="8"/>
      <c r="J156" s="4"/>
      <c r="K156" s="7">
        <v>1936</v>
      </c>
      <c r="L156" s="7" t="s">
        <v>23</v>
      </c>
      <c r="M156" s="7">
        <v>16</v>
      </c>
      <c r="N156" s="7">
        <v>1936</v>
      </c>
      <c r="O156" s="7" t="s">
        <v>41</v>
      </c>
      <c r="P156" s="7">
        <v>30</v>
      </c>
      <c r="Q156" s="6">
        <v>303</v>
      </c>
      <c r="R156" s="6">
        <v>481</v>
      </c>
      <c r="S156" s="3">
        <v>3</v>
      </c>
      <c r="U156" s="3" t="s">
        <v>89</v>
      </c>
      <c r="V156" s="4" t="s">
        <v>49</v>
      </c>
      <c r="Y156" s="3" t="s">
        <v>369</v>
      </c>
      <c r="Z156" s="7" t="s">
        <v>19</v>
      </c>
      <c r="AA156" s="7" t="s">
        <v>245</v>
      </c>
      <c r="AB156" s="7" t="s">
        <v>282</v>
      </c>
    </row>
    <row r="157" spans="1:28">
      <c r="A157" s="7" t="s">
        <v>44</v>
      </c>
      <c r="E157" s="7" t="s">
        <v>135</v>
      </c>
      <c r="F157" s="7" t="s">
        <v>22</v>
      </c>
      <c r="G157" s="8">
        <v>153</v>
      </c>
      <c r="J157" s="4"/>
      <c r="K157" s="7">
        <v>1936</v>
      </c>
      <c r="L157" s="7" t="s">
        <v>23</v>
      </c>
      <c r="M157" s="7">
        <v>16</v>
      </c>
      <c r="N157" s="7">
        <v>1936</v>
      </c>
      <c r="O157" s="7" t="s">
        <v>41</v>
      </c>
      <c r="P157" s="7">
        <v>30</v>
      </c>
      <c r="Q157" s="6">
        <v>303</v>
      </c>
      <c r="R157" s="6">
        <v>481</v>
      </c>
      <c r="S157" s="3">
        <v>3</v>
      </c>
      <c r="U157" s="3" t="s">
        <v>90</v>
      </c>
      <c r="V157" s="4" t="s">
        <v>50</v>
      </c>
      <c r="X157" s="7" t="s">
        <v>408</v>
      </c>
      <c r="Y157" s="3" t="s">
        <v>369</v>
      </c>
      <c r="Z157" s="7" t="s">
        <v>19</v>
      </c>
      <c r="AA157" s="7" t="s">
        <v>245</v>
      </c>
      <c r="AB157" s="7" t="s">
        <v>282</v>
      </c>
    </row>
    <row r="158" spans="1:28">
      <c r="A158" s="7" t="s">
        <v>44</v>
      </c>
      <c r="E158" s="7" t="s">
        <v>129</v>
      </c>
      <c r="F158" s="7" t="s">
        <v>22</v>
      </c>
      <c r="G158" s="8">
        <v>419</v>
      </c>
      <c r="J158" s="4"/>
      <c r="K158" s="7">
        <v>1936</v>
      </c>
      <c r="L158" s="7" t="s">
        <v>23</v>
      </c>
      <c r="M158" s="7">
        <v>16</v>
      </c>
      <c r="N158" s="7">
        <v>1936</v>
      </c>
      <c r="O158" s="7" t="s">
        <v>41</v>
      </c>
      <c r="P158" s="7">
        <v>30</v>
      </c>
      <c r="Q158" s="6">
        <v>303</v>
      </c>
      <c r="R158" s="6">
        <v>481</v>
      </c>
      <c r="S158" s="3">
        <v>3</v>
      </c>
      <c r="T158" s="3" t="s">
        <v>451</v>
      </c>
      <c r="U158" s="3" t="s">
        <v>92</v>
      </c>
      <c r="V158" s="4" t="s">
        <v>52</v>
      </c>
      <c r="X158" s="7" t="s">
        <v>397</v>
      </c>
      <c r="Y158" s="3" t="s">
        <v>369</v>
      </c>
      <c r="Z158" s="7" t="s">
        <v>19</v>
      </c>
      <c r="AA158" s="7" t="s">
        <v>245</v>
      </c>
      <c r="AB158" s="7" t="s">
        <v>282</v>
      </c>
    </row>
    <row r="159" spans="1:28">
      <c r="A159" s="7" t="s">
        <v>44</v>
      </c>
      <c r="E159" s="7" t="s">
        <v>32</v>
      </c>
      <c r="F159" s="7" t="s">
        <v>22</v>
      </c>
      <c r="G159" s="8">
        <v>1185</v>
      </c>
      <c r="J159" s="4" t="s">
        <v>153</v>
      </c>
      <c r="K159" s="7">
        <v>1936</v>
      </c>
      <c r="L159" s="7" t="s">
        <v>23</v>
      </c>
      <c r="M159" s="7">
        <v>16</v>
      </c>
      <c r="N159" s="7">
        <v>1936</v>
      </c>
      <c r="O159" s="7" t="s">
        <v>41</v>
      </c>
      <c r="P159" s="7">
        <v>30</v>
      </c>
      <c r="Q159" s="6">
        <v>303</v>
      </c>
      <c r="R159" s="6">
        <v>481</v>
      </c>
      <c r="S159" s="3">
        <v>0</v>
      </c>
      <c r="T159" s="3" t="s">
        <v>450</v>
      </c>
      <c r="U159" s="3" t="s">
        <v>93</v>
      </c>
      <c r="V159" s="4" t="s">
        <v>48</v>
      </c>
      <c r="Y159" s="3" t="s">
        <v>369</v>
      </c>
      <c r="Z159" s="7" t="s">
        <v>19</v>
      </c>
      <c r="AA159" s="7" t="s">
        <v>245</v>
      </c>
      <c r="AB159" s="7" t="s">
        <v>282</v>
      </c>
    </row>
    <row r="160" spans="1:28">
      <c r="A160" s="7" t="s">
        <v>44</v>
      </c>
      <c r="E160" s="7" t="s">
        <v>129</v>
      </c>
      <c r="F160" s="7" t="s">
        <v>22</v>
      </c>
      <c r="G160" s="8">
        <v>735</v>
      </c>
      <c r="J160" s="4"/>
      <c r="K160" s="7">
        <v>1936</v>
      </c>
      <c r="L160" s="7" t="s">
        <v>23</v>
      </c>
      <c r="M160" s="7">
        <v>16</v>
      </c>
      <c r="N160" s="7">
        <v>1936</v>
      </c>
      <c r="O160" s="7" t="s">
        <v>41</v>
      </c>
      <c r="P160" s="7">
        <v>30</v>
      </c>
      <c r="Q160" s="6">
        <v>303</v>
      </c>
      <c r="R160" s="6">
        <v>481</v>
      </c>
      <c r="S160" s="3">
        <v>3</v>
      </c>
      <c r="T160" s="3" t="s">
        <v>451</v>
      </c>
      <c r="U160" s="3" t="s">
        <v>94</v>
      </c>
      <c r="V160" s="4" t="s">
        <v>48</v>
      </c>
      <c r="X160" s="7" t="s">
        <v>410</v>
      </c>
      <c r="Y160" s="3" t="s">
        <v>369</v>
      </c>
      <c r="Z160" s="7" t="s">
        <v>19</v>
      </c>
      <c r="AA160" s="7" t="s">
        <v>245</v>
      </c>
      <c r="AB160" s="7" t="s">
        <v>282</v>
      </c>
    </row>
    <row r="161" spans="1:28">
      <c r="A161" s="7" t="s">
        <v>44</v>
      </c>
      <c r="E161" s="7" t="s">
        <v>136</v>
      </c>
      <c r="F161" s="7" t="s">
        <v>35</v>
      </c>
      <c r="G161" s="8" t="s">
        <v>137</v>
      </c>
      <c r="J161" s="4"/>
      <c r="K161" s="7">
        <v>1936</v>
      </c>
      <c r="L161" s="7" t="s">
        <v>23</v>
      </c>
      <c r="M161" s="7">
        <v>16</v>
      </c>
      <c r="N161" s="7">
        <v>1936</v>
      </c>
      <c r="O161" s="7" t="s">
        <v>41</v>
      </c>
      <c r="P161" s="7">
        <v>30</v>
      </c>
      <c r="Q161" s="6">
        <v>303</v>
      </c>
      <c r="R161" s="3"/>
      <c r="S161" s="3">
        <v>3</v>
      </c>
      <c r="U161" s="3" t="s">
        <v>95</v>
      </c>
      <c r="V161" s="4" t="s">
        <v>53</v>
      </c>
      <c r="X161" s="7" t="s">
        <v>397</v>
      </c>
      <c r="Y161" s="3" t="s">
        <v>369</v>
      </c>
      <c r="Z161" s="7" t="s">
        <v>19</v>
      </c>
      <c r="AA161" s="7" t="s">
        <v>245</v>
      </c>
      <c r="AB161" s="7" t="s">
        <v>282</v>
      </c>
    </row>
    <row r="162" spans="1:28">
      <c r="A162" s="7" t="s">
        <v>44</v>
      </c>
      <c r="E162" s="7" t="s">
        <v>138</v>
      </c>
      <c r="F162" s="7" t="s">
        <v>22</v>
      </c>
      <c r="G162" s="8"/>
      <c r="J162" s="4" t="s">
        <v>154</v>
      </c>
      <c r="K162" s="7">
        <v>1936</v>
      </c>
      <c r="L162" s="7" t="s">
        <v>23</v>
      </c>
      <c r="M162" s="7">
        <v>16</v>
      </c>
      <c r="N162" s="7">
        <v>1936</v>
      </c>
      <c r="O162" s="7" t="s">
        <v>41</v>
      </c>
      <c r="P162" s="7">
        <v>30</v>
      </c>
      <c r="Q162" s="6">
        <v>303</v>
      </c>
      <c r="R162" s="6">
        <v>481</v>
      </c>
      <c r="S162" s="6">
        <v>3</v>
      </c>
      <c r="T162" s="3" t="s">
        <v>451</v>
      </c>
      <c r="U162" s="6" t="s">
        <v>96</v>
      </c>
      <c r="V162" s="5" t="s">
        <v>48</v>
      </c>
      <c r="Y162" s="3" t="s">
        <v>369</v>
      </c>
      <c r="Z162" s="7" t="s">
        <v>19</v>
      </c>
      <c r="AA162" s="7" t="s">
        <v>245</v>
      </c>
      <c r="AB162" s="7" t="s">
        <v>282</v>
      </c>
    </row>
    <row r="163" spans="1:28">
      <c r="A163" s="7" t="s">
        <v>44</v>
      </c>
      <c r="E163" s="7" t="s">
        <v>135</v>
      </c>
      <c r="F163" s="7" t="s">
        <v>22</v>
      </c>
      <c r="G163" s="8">
        <v>755</v>
      </c>
      <c r="J163" s="4"/>
      <c r="K163" s="7">
        <v>1936</v>
      </c>
      <c r="L163" s="7" t="s">
        <v>23</v>
      </c>
      <c r="M163" s="7">
        <v>16</v>
      </c>
      <c r="N163" s="7">
        <v>1936</v>
      </c>
      <c r="O163" s="7" t="s">
        <v>41</v>
      </c>
      <c r="P163" s="7">
        <v>30</v>
      </c>
      <c r="Q163" s="6">
        <v>303</v>
      </c>
      <c r="R163" s="6">
        <v>481</v>
      </c>
      <c r="S163" s="6">
        <v>3</v>
      </c>
      <c r="T163" s="3" t="s">
        <v>451</v>
      </c>
      <c r="U163" s="6" t="s">
        <v>98</v>
      </c>
      <c r="V163" s="4" t="s">
        <v>55</v>
      </c>
      <c r="X163" s="7" t="s">
        <v>408</v>
      </c>
      <c r="Y163" s="3" t="s">
        <v>369</v>
      </c>
      <c r="Z163" s="7" t="s">
        <v>19</v>
      </c>
      <c r="AA163" s="7" t="s">
        <v>245</v>
      </c>
      <c r="AB163" s="7" t="s">
        <v>282</v>
      </c>
    </row>
    <row r="164" spans="1:28">
      <c r="A164" s="7" t="s">
        <v>44</v>
      </c>
      <c r="E164" s="7" t="s">
        <v>32</v>
      </c>
      <c r="F164" s="7" t="s">
        <v>22</v>
      </c>
      <c r="G164" s="8">
        <v>857</v>
      </c>
      <c r="J164" s="4"/>
      <c r="K164" s="7">
        <v>1936</v>
      </c>
      <c r="L164" s="7" t="s">
        <v>23</v>
      </c>
      <c r="M164" s="7">
        <v>16</v>
      </c>
      <c r="N164" s="7">
        <v>1936</v>
      </c>
      <c r="O164" s="7" t="s">
        <v>41</v>
      </c>
      <c r="P164" s="7">
        <v>30</v>
      </c>
      <c r="Q164" s="6">
        <v>303</v>
      </c>
      <c r="R164" s="6">
        <v>481</v>
      </c>
      <c r="S164" s="6">
        <v>3</v>
      </c>
      <c r="T164" s="3" t="s">
        <v>451</v>
      </c>
      <c r="U164" s="6" t="s">
        <v>99</v>
      </c>
      <c r="V164" s="4" t="s">
        <v>56</v>
      </c>
      <c r="X164" s="7" t="s">
        <v>412</v>
      </c>
      <c r="Y164" s="3" t="s">
        <v>369</v>
      </c>
      <c r="Z164" s="7" t="s">
        <v>19</v>
      </c>
      <c r="AA164" s="7" t="s">
        <v>245</v>
      </c>
      <c r="AB164" s="7" t="s">
        <v>282</v>
      </c>
    </row>
    <row r="165" spans="1:28">
      <c r="A165" s="7" t="s">
        <v>44</v>
      </c>
      <c r="E165" s="7" t="s">
        <v>140</v>
      </c>
      <c r="F165" s="7" t="s">
        <v>33</v>
      </c>
      <c r="G165" s="8"/>
      <c r="H165" s="7" t="s">
        <v>157</v>
      </c>
      <c r="I165" s="7" t="s">
        <v>25</v>
      </c>
      <c r="J165" s="4"/>
      <c r="K165" s="7">
        <v>1936</v>
      </c>
      <c r="L165" s="7" t="s">
        <v>23</v>
      </c>
      <c r="M165" s="7">
        <v>16</v>
      </c>
      <c r="N165" s="7">
        <v>1936</v>
      </c>
      <c r="O165" s="7" t="s">
        <v>41</v>
      </c>
      <c r="P165" s="7">
        <v>30</v>
      </c>
      <c r="Q165" s="6">
        <v>303</v>
      </c>
      <c r="R165" s="6">
        <v>481</v>
      </c>
      <c r="S165" s="3">
        <v>3</v>
      </c>
      <c r="T165" s="3" t="s">
        <v>451</v>
      </c>
      <c r="U165" s="3" t="s">
        <v>101</v>
      </c>
      <c r="V165" s="4" t="s">
        <v>48</v>
      </c>
      <c r="X165" s="7" t="s">
        <v>410</v>
      </c>
      <c r="Y165" s="3" t="s">
        <v>369</v>
      </c>
      <c r="Z165" s="7" t="s">
        <v>19</v>
      </c>
      <c r="AA165" s="7" t="s">
        <v>245</v>
      </c>
      <c r="AB165" s="7" t="s">
        <v>282</v>
      </c>
    </row>
    <row r="166" spans="1:28">
      <c r="A166" s="7" t="s">
        <v>44</v>
      </c>
      <c r="E166" s="7" t="s">
        <v>141</v>
      </c>
      <c r="F166" s="7" t="s">
        <v>142</v>
      </c>
      <c r="G166" s="8" t="s">
        <v>143</v>
      </c>
      <c r="J166" s="4"/>
      <c r="K166" s="7">
        <v>1936</v>
      </c>
      <c r="L166" s="7" t="s">
        <v>23</v>
      </c>
      <c r="M166" s="7">
        <v>16</v>
      </c>
      <c r="N166" s="7">
        <v>1936</v>
      </c>
      <c r="O166" s="7" t="s">
        <v>41</v>
      </c>
      <c r="P166" s="7">
        <v>30</v>
      </c>
      <c r="Q166" s="6">
        <v>303</v>
      </c>
      <c r="R166" s="6">
        <v>481</v>
      </c>
      <c r="S166" s="3">
        <v>3</v>
      </c>
      <c r="T166" s="6" t="s">
        <v>451</v>
      </c>
      <c r="U166" s="3" t="s">
        <v>103</v>
      </c>
      <c r="V166" s="4" t="s">
        <v>59</v>
      </c>
      <c r="X166" s="7" t="s">
        <v>401</v>
      </c>
      <c r="Y166" s="3" t="s">
        <v>369</v>
      </c>
      <c r="Z166" s="7" t="s">
        <v>19</v>
      </c>
      <c r="AA166" s="7" t="s">
        <v>245</v>
      </c>
      <c r="AB166" s="7" t="s">
        <v>282</v>
      </c>
    </row>
    <row r="167" spans="1:28">
      <c r="A167" s="7" t="s">
        <v>44</v>
      </c>
      <c r="E167" s="7" t="s">
        <v>32</v>
      </c>
      <c r="F167" s="7" t="s">
        <v>22</v>
      </c>
      <c r="G167" s="8"/>
      <c r="H167" s="7" t="s">
        <v>136</v>
      </c>
      <c r="I167" s="7" t="s">
        <v>35</v>
      </c>
      <c r="J167" s="4"/>
      <c r="K167" s="7">
        <v>1936</v>
      </c>
      <c r="L167" s="7" t="s">
        <v>23</v>
      </c>
      <c r="M167" s="7">
        <v>16</v>
      </c>
      <c r="N167" s="7">
        <v>1936</v>
      </c>
      <c r="O167" s="7" t="s">
        <v>41</v>
      </c>
      <c r="P167" s="7">
        <v>30</v>
      </c>
      <c r="Q167" s="6">
        <v>303</v>
      </c>
      <c r="R167" s="6"/>
      <c r="S167" s="6">
        <v>3</v>
      </c>
      <c r="T167" s="6"/>
      <c r="U167" s="6" t="s">
        <v>104</v>
      </c>
      <c r="V167" s="4" t="s">
        <v>60</v>
      </c>
      <c r="X167" s="7" t="s">
        <v>395</v>
      </c>
      <c r="Y167" s="3" t="s">
        <v>369</v>
      </c>
      <c r="Z167" s="7" t="s">
        <v>19</v>
      </c>
      <c r="AA167" s="7" t="s">
        <v>245</v>
      </c>
      <c r="AB167" s="7" t="s">
        <v>282</v>
      </c>
    </row>
    <row r="168" spans="1:28">
      <c r="A168" s="7" t="s">
        <v>44</v>
      </c>
      <c r="E168" s="7" t="s">
        <v>144</v>
      </c>
      <c r="F168" s="7" t="s">
        <v>26</v>
      </c>
      <c r="G168" s="8">
        <v>39</v>
      </c>
      <c r="J168" s="4"/>
      <c r="K168" s="7">
        <v>1936</v>
      </c>
      <c r="L168" s="7" t="s">
        <v>23</v>
      </c>
      <c r="M168" s="7">
        <v>16</v>
      </c>
      <c r="N168" s="7">
        <v>1936</v>
      </c>
      <c r="O168" s="7" t="s">
        <v>41</v>
      </c>
      <c r="P168" s="7">
        <v>30</v>
      </c>
      <c r="Q168" s="6">
        <v>303</v>
      </c>
      <c r="R168" s="6">
        <v>481</v>
      </c>
      <c r="S168" s="6">
        <v>3</v>
      </c>
      <c r="T168" s="6" t="s">
        <v>451</v>
      </c>
      <c r="U168" s="6" t="s">
        <v>105</v>
      </c>
      <c r="V168" s="4" t="s">
        <v>61</v>
      </c>
      <c r="X168" s="7" t="s">
        <v>401</v>
      </c>
      <c r="Y168" s="3" t="s">
        <v>369</v>
      </c>
      <c r="Z168" s="7" t="s">
        <v>19</v>
      </c>
      <c r="AA168" s="7" t="s">
        <v>245</v>
      </c>
      <c r="AB168" s="7" t="s">
        <v>282</v>
      </c>
    </row>
    <row r="169" spans="1:28">
      <c r="A169" s="7" t="s">
        <v>44</v>
      </c>
      <c r="E169" s="7" t="s">
        <v>32</v>
      </c>
      <c r="F169" s="7" t="s">
        <v>22</v>
      </c>
      <c r="G169" s="8">
        <v>465</v>
      </c>
      <c r="J169" s="4"/>
      <c r="K169" s="7">
        <v>1936</v>
      </c>
      <c r="L169" s="7" t="s">
        <v>23</v>
      </c>
      <c r="M169" s="7">
        <v>16</v>
      </c>
      <c r="N169" s="7">
        <v>1936</v>
      </c>
      <c r="O169" s="7" t="s">
        <v>41</v>
      </c>
      <c r="P169" s="7">
        <v>30</v>
      </c>
      <c r="Q169" s="6">
        <v>303</v>
      </c>
      <c r="R169" s="6">
        <v>481</v>
      </c>
      <c r="S169" s="3">
        <v>3</v>
      </c>
      <c r="T169" s="3" t="s">
        <v>451</v>
      </c>
      <c r="U169" s="3" t="s">
        <v>118</v>
      </c>
      <c r="V169" s="4" t="s">
        <v>76</v>
      </c>
      <c r="X169" s="7" t="s">
        <v>401</v>
      </c>
      <c r="Y169" s="3" t="s">
        <v>369</v>
      </c>
      <c r="Z169" s="7" t="s">
        <v>19</v>
      </c>
      <c r="AA169" s="7" t="s">
        <v>245</v>
      </c>
      <c r="AB169" s="7" t="s">
        <v>282</v>
      </c>
    </row>
    <row r="170" spans="1:28">
      <c r="A170" s="7" t="s">
        <v>44</v>
      </c>
      <c r="E170" s="7" t="s">
        <v>32</v>
      </c>
      <c r="F170" s="7" t="s">
        <v>22</v>
      </c>
      <c r="G170" s="8">
        <v>1017</v>
      </c>
      <c r="J170" s="4"/>
      <c r="K170" s="7">
        <v>1936</v>
      </c>
      <c r="L170" s="7" t="s">
        <v>23</v>
      </c>
      <c r="M170" s="7">
        <v>16</v>
      </c>
      <c r="N170" s="7">
        <v>1936</v>
      </c>
      <c r="O170" s="7" t="s">
        <v>41</v>
      </c>
      <c r="P170" s="7">
        <v>30</v>
      </c>
      <c r="Q170" s="6">
        <v>303</v>
      </c>
      <c r="R170" s="6">
        <v>481</v>
      </c>
      <c r="S170" s="6">
        <v>3</v>
      </c>
      <c r="T170" s="6" t="s">
        <v>451</v>
      </c>
      <c r="U170" s="6" t="s">
        <v>119</v>
      </c>
      <c r="V170" s="4" t="s">
        <v>77</v>
      </c>
      <c r="X170" s="7" t="s">
        <v>412</v>
      </c>
      <c r="Y170" s="3" t="s">
        <v>369</v>
      </c>
      <c r="Z170" s="7" t="s">
        <v>19</v>
      </c>
      <c r="AA170" s="7" t="s">
        <v>245</v>
      </c>
      <c r="AB170" s="7" t="s">
        <v>282</v>
      </c>
    </row>
    <row r="171" spans="1:28">
      <c r="A171" s="7" t="s">
        <v>44</v>
      </c>
      <c r="E171" s="7" t="s">
        <v>32</v>
      </c>
      <c r="F171" s="7" t="s">
        <v>22</v>
      </c>
      <c r="G171" s="8">
        <v>917</v>
      </c>
      <c r="J171" s="4"/>
      <c r="K171" s="7">
        <v>1936</v>
      </c>
      <c r="L171" s="7" t="s">
        <v>23</v>
      </c>
      <c r="M171" s="7">
        <v>16</v>
      </c>
      <c r="N171" s="7">
        <v>1936</v>
      </c>
      <c r="O171" s="7" t="s">
        <v>41</v>
      </c>
      <c r="P171" s="7">
        <v>30</v>
      </c>
      <c r="Q171" s="6">
        <v>303</v>
      </c>
      <c r="R171" s="6">
        <v>481</v>
      </c>
      <c r="S171" s="3">
        <v>3</v>
      </c>
      <c r="T171" s="3" t="s">
        <v>451</v>
      </c>
      <c r="U171" s="3" t="s">
        <v>120</v>
      </c>
      <c r="V171" s="4" t="s">
        <v>78</v>
      </c>
      <c r="X171" s="7" t="s">
        <v>399</v>
      </c>
      <c r="Y171" s="3" t="s">
        <v>369</v>
      </c>
      <c r="Z171" s="7" t="s">
        <v>19</v>
      </c>
      <c r="AA171" s="7" t="s">
        <v>245</v>
      </c>
      <c r="AB171" s="7" t="s">
        <v>282</v>
      </c>
    </row>
    <row r="172" spans="1:28">
      <c r="A172" s="7" t="s">
        <v>44</v>
      </c>
      <c r="E172" s="7" t="s">
        <v>32</v>
      </c>
      <c r="F172" s="7" t="s">
        <v>22</v>
      </c>
      <c r="G172" s="8">
        <v>829</v>
      </c>
      <c r="J172" s="4"/>
      <c r="K172" s="7">
        <v>1936</v>
      </c>
      <c r="L172" s="7" t="s">
        <v>23</v>
      </c>
      <c r="M172" s="7">
        <v>16</v>
      </c>
      <c r="N172" s="7">
        <v>1936</v>
      </c>
      <c r="O172" s="7" t="s">
        <v>41</v>
      </c>
      <c r="P172" s="7">
        <v>30</v>
      </c>
      <c r="Q172" s="6">
        <v>303</v>
      </c>
      <c r="R172" s="6">
        <v>481</v>
      </c>
      <c r="S172" s="3">
        <v>3</v>
      </c>
      <c r="T172" s="3" t="s">
        <v>451</v>
      </c>
      <c r="U172" s="3" t="s">
        <v>121</v>
      </c>
      <c r="V172" s="4" t="s">
        <v>79</v>
      </c>
      <c r="X172" s="7" t="s">
        <v>413</v>
      </c>
      <c r="Y172" s="3" t="s">
        <v>369</v>
      </c>
      <c r="Z172" s="7" t="s">
        <v>19</v>
      </c>
      <c r="AA172" s="7" t="s">
        <v>245</v>
      </c>
      <c r="AB172" s="7" t="s">
        <v>282</v>
      </c>
    </row>
    <row r="173" spans="1:28">
      <c r="A173" s="7" t="s">
        <v>44</v>
      </c>
      <c r="E173" s="7" t="s">
        <v>147</v>
      </c>
      <c r="F173" s="7" t="s">
        <v>148</v>
      </c>
      <c r="G173" s="8">
        <v>146</v>
      </c>
      <c r="J173" s="4"/>
      <c r="K173" s="7">
        <v>1936</v>
      </c>
      <c r="L173" s="7" t="s">
        <v>23</v>
      </c>
      <c r="M173" s="7">
        <v>16</v>
      </c>
      <c r="N173" s="7">
        <v>1936</v>
      </c>
      <c r="O173" s="7" t="s">
        <v>41</v>
      </c>
      <c r="P173" s="7">
        <v>30</v>
      </c>
      <c r="Q173" s="6">
        <v>303</v>
      </c>
      <c r="R173" s="6">
        <v>481</v>
      </c>
      <c r="S173" s="3">
        <v>3</v>
      </c>
      <c r="T173" s="3" t="s">
        <v>451</v>
      </c>
      <c r="U173" s="3" t="s">
        <v>122</v>
      </c>
      <c r="V173" s="4" t="s">
        <v>80</v>
      </c>
      <c r="X173" s="7" t="s">
        <v>397</v>
      </c>
      <c r="Y173" s="3" t="s">
        <v>369</v>
      </c>
      <c r="Z173" s="7" t="s">
        <v>19</v>
      </c>
      <c r="AA173" s="7" t="s">
        <v>245</v>
      </c>
      <c r="AB173" s="7" t="s">
        <v>282</v>
      </c>
    </row>
    <row r="174" spans="1:28">
      <c r="A174" s="7" t="s">
        <v>44</v>
      </c>
      <c r="E174" s="7" t="s">
        <v>149</v>
      </c>
      <c r="F174" s="7" t="s">
        <v>26</v>
      </c>
      <c r="G174" s="8">
        <v>406</v>
      </c>
      <c r="J174" s="4"/>
      <c r="K174" s="7">
        <v>1936</v>
      </c>
      <c r="L174" s="7" t="s">
        <v>23</v>
      </c>
      <c r="M174" s="7">
        <v>16</v>
      </c>
      <c r="N174" s="7">
        <v>1936</v>
      </c>
      <c r="O174" s="7" t="s">
        <v>41</v>
      </c>
      <c r="P174" s="7">
        <v>30</v>
      </c>
      <c r="Q174" s="6">
        <v>303</v>
      </c>
      <c r="R174" s="6">
        <v>481</v>
      </c>
      <c r="S174" s="3"/>
      <c r="T174" s="3" t="s">
        <v>451</v>
      </c>
      <c r="U174" s="3" t="s">
        <v>123</v>
      </c>
      <c r="V174" s="4" t="s">
        <v>24</v>
      </c>
      <c r="X174" s="7" t="s">
        <v>408</v>
      </c>
      <c r="Y174" s="3" t="s">
        <v>369</v>
      </c>
      <c r="Z174" s="7" t="s">
        <v>19</v>
      </c>
      <c r="AA174" s="7" t="s">
        <v>245</v>
      </c>
      <c r="AB174" s="7" t="s">
        <v>282</v>
      </c>
    </row>
    <row r="175" spans="1:28">
      <c r="A175" s="7" t="s">
        <v>44</v>
      </c>
      <c r="E175" s="7" t="s">
        <v>129</v>
      </c>
      <c r="F175" s="7" t="s">
        <v>22</v>
      </c>
      <c r="G175" s="8">
        <v>745</v>
      </c>
      <c r="J175" s="4"/>
      <c r="K175" s="7">
        <v>1936</v>
      </c>
      <c r="L175" s="7" t="s">
        <v>23</v>
      </c>
      <c r="M175" s="7">
        <v>16</v>
      </c>
      <c r="N175" s="7">
        <v>1936</v>
      </c>
      <c r="O175" s="7" t="s">
        <v>41</v>
      </c>
      <c r="P175" s="7">
        <v>30</v>
      </c>
      <c r="Q175" s="6">
        <v>303</v>
      </c>
      <c r="R175" s="6">
        <v>481</v>
      </c>
      <c r="S175" s="3">
        <v>3</v>
      </c>
      <c r="T175" s="3" t="s">
        <v>451</v>
      </c>
      <c r="U175" s="3" t="s">
        <v>125</v>
      </c>
      <c r="V175" s="4" t="s">
        <v>57</v>
      </c>
      <c r="X175" s="7" t="s">
        <v>410</v>
      </c>
      <c r="Y175" s="3" t="s">
        <v>369</v>
      </c>
      <c r="Z175" s="7" t="s">
        <v>19</v>
      </c>
      <c r="AA175" s="7" t="s">
        <v>245</v>
      </c>
      <c r="AB175" s="7" t="s">
        <v>282</v>
      </c>
    </row>
    <row r="176" spans="1:28">
      <c r="A176" s="7" t="s">
        <v>44</v>
      </c>
      <c r="E176" s="7" t="s">
        <v>32</v>
      </c>
      <c r="F176" s="7" t="s">
        <v>22</v>
      </c>
      <c r="G176" s="8">
        <v>931</v>
      </c>
      <c r="J176" s="4"/>
      <c r="K176" s="7">
        <v>1936</v>
      </c>
      <c r="L176" s="7" t="s">
        <v>23</v>
      </c>
      <c r="M176" s="7">
        <v>16</v>
      </c>
      <c r="N176" s="7">
        <v>1936</v>
      </c>
      <c r="O176" s="7" t="s">
        <v>41</v>
      </c>
      <c r="P176" s="7">
        <v>30</v>
      </c>
      <c r="Q176" s="6">
        <v>303</v>
      </c>
      <c r="R176" s="6">
        <v>481</v>
      </c>
      <c r="S176" s="3">
        <v>3</v>
      </c>
      <c r="T176" s="3" t="s">
        <v>451</v>
      </c>
      <c r="U176" s="3" t="s">
        <v>126</v>
      </c>
      <c r="V176" s="4" t="s">
        <v>82</v>
      </c>
      <c r="X176" s="7" t="s">
        <v>407</v>
      </c>
      <c r="Y176" s="3" t="s">
        <v>369</v>
      </c>
      <c r="Z176" s="7" t="s">
        <v>19</v>
      </c>
      <c r="AA176" s="7" t="s">
        <v>245</v>
      </c>
      <c r="AB176" s="7" t="s">
        <v>282</v>
      </c>
    </row>
    <row r="177" spans="1:28">
      <c r="A177" s="7" t="s">
        <v>44</v>
      </c>
      <c r="E177" s="7" t="s">
        <v>136</v>
      </c>
      <c r="F177" s="7" t="s">
        <v>35</v>
      </c>
      <c r="G177" s="8">
        <v>316</v>
      </c>
      <c r="J177" s="4"/>
      <c r="K177" s="7">
        <v>1936</v>
      </c>
      <c r="L177" s="7" t="s">
        <v>23</v>
      </c>
      <c r="M177" s="7">
        <v>16</v>
      </c>
      <c r="N177" s="7">
        <v>1936</v>
      </c>
      <c r="O177" s="7" t="s">
        <v>41</v>
      </c>
      <c r="P177" s="7">
        <v>30</v>
      </c>
      <c r="Q177" s="6">
        <v>303</v>
      </c>
      <c r="R177" s="6">
        <v>481</v>
      </c>
      <c r="S177" s="6">
        <v>3</v>
      </c>
      <c r="T177" s="3" t="s">
        <v>451</v>
      </c>
      <c r="U177" s="6" t="s">
        <v>107</v>
      </c>
      <c r="V177" s="4" t="s">
        <v>63</v>
      </c>
      <c r="X177" s="7" t="s">
        <v>397</v>
      </c>
      <c r="Y177" s="3" t="s">
        <v>369</v>
      </c>
      <c r="Z177" s="7" t="s">
        <v>19</v>
      </c>
      <c r="AA177" s="7" t="s">
        <v>245</v>
      </c>
      <c r="AB177" s="7" t="s">
        <v>282</v>
      </c>
    </row>
    <row r="178" spans="1:28">
      <c r="A178" s="7" t="s">
        <v>44</v>
      </c>
      <c r="E178" s="7" t="s">
        <v>32</v>
      </c>
      <c r="F178" s="7" t="s">
        <v>22</v>
      </c>
      <c r="G178" s="8" t="s">
        <v>151</v>
      </c>
      <c r="J178" s="4"/>
      <c r="K178" s="7">
        <v>1936</v>
      </c>
      <c r="L178" s="7" t="s">
        <v>23</v>
      </c>
      <c r="M178" s="7">
        <v>16</v>
      </c>
      <c r="N178" s="7">
        <v>1936</v>
      </c>
      <c r="O178" s="7" t="s">
        <v>41</v>
      </c>
      <c r="P178" s="7">
        <v>30</v>
      </c>
      <c r="Q178" s="6">
        <v>303</v>
      </c>
      <c r="R178" s="6">
        <v>481</v>
      </c>
      <c r="S178" s="3">
        <v>3</v>
      </c>
      <c r="T178" s="6" t="s">
        <v>451</v>
      </c>
      <c r="U178" s="3" t="s">
        <v>127</v>
      </c>
      <c r="V178" s="4" t="s">
        <v>84</v>
      </c>
      <c r="X178" s="7" t="s">
        <v>401</v>
      </c>
      <c r="Y178" s="3" t="s">
        <v>369</v>
      </c>
      <c r="Z178" s="7" t="s">
        <v>19</v>
      </c>
      <c r="AA178" s="7" t="s">
        <v>245</v>
      </c>
      <c r="AB178" s="7" t="s">
        <v>282</v>
      </c>
    </row>
    <row r="179" spans="1:28">
      <c r="A179" s="7" t="s">
        <v>44</v>
      </c>
      <c r="E179" s="7" t="s">
        <v>129</v>
      </c>
      <c r="F179" s="7" t="s">
        <v>22</v>
      </c>
      <c r="G179" s="8">
        <v>33</v>
      </c>
      <c r="J179" s="4"/>
      <c r="K179" s="7">
        <v>1936</v>
      </c>
      <c r="L179" s="7" t="s">
        <v>23</v>
      </c>
      <c r="M179" s="7">
        <v>16</v>
      </c>
      <c r="N179" s="7">
        <v>1936</v>
      </c>
      <c r="O179" s="7" t="s">
        <v>41</v>
      </c>
      <c r="P179" s="7">
        <v>30</v>
      </c>
      <c r="Q179" s="6">
        <v>303</v>
      </c>
      <c r="R179" s="3"/>
      <c r="S179" s="3"/>
      <c r="U179" s="3" t="s">
        <v>128</v>
      </c>
      <c r="V179" s="4" t="s">
        <v>85</v>
      </c>
      <c r="Y179" s="3" t="s">
        <v>369</v>
      </c>
      <c r="Z179" s="7" t="s">
        <v>19</v>
      </c>
      <c r="AA179" s="7" t="s">
        <v>245</v>
      </c>
      <c r="AB179" s="7" t="s">
        <v>282</v>
      </c>
    </row>
    <row r="180" spans="1:28">
      <c r="A180" s="7" t="s">
        <v>44</v>
      </c>
      <c r="E180" s="7" t="s">
        <v>32</v>
      </c>
      <c r="F180" s="7" t="s">
        <v>22</v>
      </c>
      <c r="G180" s="8">
        <v>471</v>
      </c>
      <c r="J180" s="4"/>
      <c r="K180" s="7">
        <v>1936</v>
      </c>
      <c r="L180" s="7" t="s">
        <v>23</v>
      </c>
      <c r="M180" s="7">
        <v>16</v>
      </c>
      <c r="N180" s="7">
        <v>1936</v>
      </c>
      <c r="O180" s="7" t="s">
        <v>41</v>
      </c>
      <c r="P180" s="7">
        <v>30</v>
      </c>
      <c r="Q180" s="6">
        <v>303</v>
      </c>
      <c r="R180" s="3"/>
      <c r="S180" s="3"/>
      <c r="U180" s="3" t="s">
        <v>270</v>
      </c>
      <c r="V180" s="4" t="s">
        <v>172</v>
      </c>
      <c r="X180" s="7" t="s">
        <v>403</v>
      </c>
      <c r="Y180" s="3" t="s">
        <v>369</v>
      </c>
      <c r="Z180" s="7" t="s">
        <v>19</v>
      </c>
      <c r="AA180" s="7" t="s">
        <v>245</v>
      </c>
      <c r="AB180" s="7" t="s">
        <v>282</v>
      </c>
    </row>
    <row r="181" spans="1:28">
      <c r="A181" s="7" t="s">
        <v>44</v>
      </c>
      <c r="E181" s="7" t="s">
        <v>140</v>
      </c>
      <c r="F181" s="7" t="s">
        <v>33</v>
      </c>
      <c r="G181" s="8">
        <v>15</v>
      </c>
      <c r="J181" s="4"/>
      <c r="K181" s="7">
        <v>1936</v>
      </c>
      <c r="L181" s="7" t="s">
        <v>23</v>
      </c>
      <c r="M181" s="7">
        <v>16</v>
      </c>
      <c r="N181" s="7">
        <v>1936</v>
      </c>
      <c r="O181" s="7" t="s">
        <v>41</v>
      </c>
      <c r="P181" s="7">
        <v>30</v>
      </c>
      <c r="Q181" s="6">
        <v>303</v>
      </c>
      <c r="R181" s="6"/>
      <c r="S181" s="6"/>
      <c r="T181" s="6"/>
      <c r="U181" s="6" t="s">
        <v>271</v>
      </c>
      <c r="V181" s="4" t="s">
        <v>246</v>
      </c>
      <c r="X181" s="7" t="s">
        <v>401</v>
      </c>
      <c r="Y181" s="3" t="s">
        <v>369</v>
      </c>
      <c r="Z181" s="7" t="s">
        <v>19</v>
      </c>
      <c r="AA181" s="7" t="s">
        <v>245</v>
      </c>
      <c r="AB181" s="7" t="s">
        <v>282</v>
      </c>
    </row>
    <row r="182" spans="1:28">
      <c r="A182" s="7" t="s">
        <v>44</v>
      </c>
      <c r="E182" s="7" t="s">
        <v>136</v>
      </c>
      <c r="F182" s="7" t="s">
        <v>35</v>
      </c>
      <c r="G182" s="8">
        <v>287</v>
      </c>
      <c r="J182" s="4"/>
      <c r="K182" s="7">
        <v>1936</v>
      </c>
      <c r="L182" s="7" t="s">
        <v>23</v>
      </c>
      <c r="M182" s="7">
        <v>16</v>
      </c>
      <c r="N182" s="7">
        <v>1936</v>
      </c>
      <c r="O182" s="7" t="s">
        <v>41</v>
      </c>
      <c r="P182" s="7">
        <v>30</v>
      </c>
      <c r="Q182" s="6">
        <v>303</v>
      </c>
      <c r="R182" s="6">
        <v>481</v>
      </c>
      <c r="S182" s="6">
        <v>0</v>
      </c>
      <c r="T182" s="6" t="s">
        <v>450</v>
      </c>
      <c r="U182" s="6" t="s">
        <v>158</v>
      </c>
      <c r="V182" s="4" t="s">
        <v>174</v>
      </c>
      <c r="Y182" s="3" t="s">
        <v>369</v>
      </c>
      <c r="Z182" s="7" t="s">
        <v>19</v>
      </c>
      <c r="AA182" s="7" t="s">
        <v>245</v>
      </c>
      <c r="AB182" s="7" t="s">
        <v>282</v>
      </c>
    </row>
    <row r="183" spans="1:28">
      <c r="A183" s="7" t="s">
        <v>44</v>
      </c>
      <c r="E183" s="7" t="s">
        <v>136</v>
      </c>
      <c r="F183" s="7" t="s">
        <v>35</v>
      </c>
      <c r="G183" s="8">
        <v>324</v>
      </c>
      <c r="J183" s="4"/>
      <c r="K183" s="7">
        <v>1936</v>
      </c>
      <c r="L183" s="7" t="s">
        <v>23</v>
      </c>
      <c r="M183" s="7">
        <v>16</v>
      </c>
      <c r="N183" s="7">
        <v>1936</v>
      </c>
      <c r="O183" s="7" t="s">
        <v>41</v>
      </c>
      <c r="P183" s="7">
        <v>30</v>
      </c>
      <c r="Q183" s="6">
        <v>303</v>
      </c>
      <c r="R183" s="6"/>
      <c r="S183" s="6"/>
      <c r="T183" s="6"/>
      <c r="U183" s="6" t="s">
        <v>272</v>
      </c>
      <c r="V183" s="4" t="s">
        <v>247</v>
      </c>
      <c r="X183" s="7" t="s">
        <v>397</v>
      </c>
      <c r="Y183" s="3" t="s">
        <v>369</v>
      </c>
      <c r="Z183" s="7" t="s">
        <v>19</v>
      </c>
      <c r="AA183" s="7" t="s">
        <v>245</v>
      </c>
      <c r="AB183" s="7" t="s">
        <v>282</v>
      </c>
    </row>
    <row r="184" spans="1:28">
      <c r="A184" s="7" t="s">
        <v>44</v>
      </c>
      <c r="E184" s="7" t="s">
        <v>32</v>
      </c>
      <c r="F184" s="7" t="s">
        <v>22</v>
      </c>
      <c r="G184" s="8"/>
      <c r="H184" s="7" t="s">
        <v>139</v>
      </c>
      <c r="I184" s="7" t="s">
        <v>33</v>
      </c>
      <c r="J184" s="4"/>
      <c r="K184" s="7">
        <v>1936</v>
      </c>
      <c r="L184" s="7" t="s">
        <v>23</v>
      </c>
      <c r="M184" s="7">
        <v>16</v>
      </c>
      <c r="N184" s="7">
        <v>1936</v>
      </c>
      <c r="O184" s="7" t="s">
        <v>41</v>
      </c>
      <c r="P184" s="7">
        <v>30</v>
      </c>
      <c r="Q184" s="6">
        <v>303</v>
      </c>
      <c r="R184" s="3"/>
      <c r="S184" s="6"/>
      <c r="T184" s="6"/>
      <c r="U184" s="6" t="s">
        <v>273</v>
      </c>
      <c r="V184" s="4" t="s">
        <v>249</v>
      </c>
      <c r="Y184" s="3" t="s">
        <v>369</v>
      </c>
      <c r="Z184" s="7" t="s">
        <v>19</v>
      </c>
      <c r="AA184" s="7" t="s">
        <v>245</v>
      </c>
      <c r="AB184" s="7" t="s">
        <v>282</v>
      </c>
    </row>
    <row r="185" spans="1:28">
      <c r="A185" s="7" t="s">
        <v>44</v>
      </c>
      <c r="E185" s="7" t="s">
        <v>32</v>
      </c>
      <c r="F185" s="7" t="s">
        <v>22</v>
      </c>
      <c r="G185" s="8">
        <v>869</v>
      </c>
      <c r="J185" s="4"/>
      <c r="K185" s="7">
        <v>1936</v>
      </c>
      <c r="L185" s="7" t="s">
        <v>23</v>
      </c>
      <c r="M185" s="7">
        <v>16</v>
      </c>
      <c r="N185" s="7">
        <v>1936</v>
      </c>
      <c r="O185" s="7" t="s">
        <v>41</v>
      </c>
      <c r="P185" s="7">
        <v>30</v>
      </c>
      <c r="Q185" s="6">
        <v>303</v>
      </c>
      <c r="R185" s="6">
        <v>303</v>
      </c>
      <c r="S185" s="3"/>
      <c r="T185" s="3" t="s">
        <v>446</v>
      </c>
      <c r="U185" s="3" t="s">
        <v>274</v>
      </c>
      <c r="V185" s="4" t="s">
        <v>250</v>
      </c>
      <c r="X185" s="7" t="s">
        <v>400</v>
      </c>
      <c r="Y185" s="3" t="s">
        <v>369</v>
      </c>
      <c r="Z185" s="7" t="s">
        <v>19</v>
      </c>
      <c r="AA185" s="7" t="s">
        <v>245</v>
      </c>
      <c r="AB185" s="7" t="s">
        <v>282</v>
      </c>
    </row>
    <row r="186" spans="1:28">
      <c r="A186" s="7" t="s">
        <v>44</v>
      </c>
      <c r="E186" s="7" t="s">
        <v>129</v>
      </c>
      <c r="F186" s="7" t="s">
        <v>22</v>
      </c>
      <c r="G186" s="8">
        <v>45</v>
      </c>
      <c r="J186" s="4"/>
      <c r="K186" s="7">
        <v>1936</v>
      </c>
      <c r="L186" s="7" t="s">
        <v>23</v>
      </c>
      <c r="M186" s="7">
        <v>16</v>
      </c>
      <c r="N186" s="7">
        <v>1936</v>
      </c>
      <c r="O186" s="7" t="s">
        <v>41</v>
      </c>
      <c r="P186" s="7">
        <v>30</v>
      </c>
      <c r="Q186" s="6">
        <v>303</v>
      </c>
      <c r="R186" s="3"/>
      <c r="S186" s="3"/>
      <c r="U186" s="3" t="s">
        <v>275</v>
      </c>
      <c r="V186" s="4" t="s">
        <v>189</v>
      </c>
      <c r="X186" s="7" t="s">
        <v>397</v>
      </c>
      <c r="Y186" s="3" t="s">
        <v>369</v>
      </c>
      <c r="Z186" s="7" t="s">
        <v>19</v>
      </c>
      <c r="AA186" s="7" t="s">
        <v>245</v>
      </c>
      <c r="AB186" s="7" t="s">
        <v>282</v>
      </c>
    </row>
    <row r="187" spans="1:28">
      <c r="A187" s="7" t="s">
        <v>44</v>
      </c>
      <c r="E187" s="7" t="s">
        <v>32</v>
      </c>
      <c r="F187" s="7" t="s">
        <v>22</v>
      </c>
      <c r="G187" s="8">
        <v>801</v>
      </c>
      <c r="J187" s="4"/>
      <c r="K187" s="7">
        <v>1936</v>
      </c>
      <c r="L187" s="7" t="s">
        <v>23</v>
      </c>
      <c r="M187" s="7">
        <v>16</v>
      </c>
      <c r="N187" s="7">
        <v>1936</v>
      </c>
      <c r="O187" s="7" t="s">
        <v>41</v>
      </c>
      <c r="P187" s="7">
        <v>30</v>
      </c>
      <c r="Q187" s="6">
        <v>303</v>
      </c>
      <c r="R187" s="6">
        <v>303</v>
      </c>
      <c r="S187" s="3"/>
      <c r="T187" s="3" t="s">
        <v>446</v>
      </c>
      <c r="U187" s="3" t="s">
        <v>276</v>
      </c>
      <c r="V187" s="4" t="s">
        <v>251</v>
      </c>
      <c r="X187" s="7" t="s">
        <v>409</v>
      </c>
      <c r="Y187" s="3" t="s">
        <v>369</v>
      </c>
      <c r="Z187" s="7" t="s">
        <v>19</v>
      </c>
      <c r="AA187" s="7" t="s">
        <v>245</v>
      </c>
      <c r="AB187" s="7" t="s">
        <v>282</v>
      </c>
    </row>
    <row r="188" spans="1:28">
      <c r="A188" s="7" t="s">
        <v>44</v>
      </c>
      <c r="E188" s="7" t="s">
        <v>129</v>
      </c>
      <c r="F188" s="7" t="s">
        <v>22</v>
      </c>
      <c r="G188" s="8" t="s">
        <v>145</v>
      </c>
      <c r="J188" s="4"/>
      <c r="K188" s="7">
        <v>1936</v>
      </c>
      <c r="L188" s="7" t="s">
        <v>23</v>
      </c>
      <c r="M188" s="7">
        <v>16</v>
      </c>
      <c r="N188" s="7">
        <v>1936</v>
      </c>
      <c r="O188" s="7" t="s">
        <v>41</v>
      </c>
      <c r="P188" s="7">
        <v>30</v>
      </c>
      <c r="Q188" s="6">
        <v>303</v>
      </c>
      <c r="R188" s="6">
        <v>481</v>
      </c>
      <c r="S188" s="6">
        <v>3</v>
      </c>
      <c r="T188" s="6" t="s">
        <v>451</v>
      </c>
      <c r="U188" s="6" t="s">
        <v>108</v>
      </c>
      <c r="V188" s="4" t="s">
        <v>64</v>
      </c>
      <c r="X188" s="7" t="s">
        <v>415</v>
      </c>
      <c r="Y188" s="3" t="s">
        <v>369</v>
      </c>
      <c r="Z188" s="7" t="s">
        <v>19</v>
      </c>
      <c r="AA188" s="7" t="s">
        <v>245</v>
      </c>
      <c r="AB188" s="7" t="s">
        <v>282</v>
      </c>
    </row>
    <row r="189" spans="1:28">
      <c r="A189" s="7" t="s">
        <v>44</v>
      </c>
      <c r="E189" s="7" t="s">
        <v>32</v>
      </c>
      <c r="F189" s="7" t="s">
        <v>22</v>
      </c>
      <c r="G189" s="8">
        <v>920</v>
      </c>
      <c r="J189" s="4"/>
      <c r="K189" s="7">
        <v>1936</v>
      </c>
      <c r="L189" s="7" t="s">
        <v>23</v>
      </c>
      <c r="M189" s="7">
        <v>16</v>
      </c>
      <c r="N189" s="7">
        <v>1936</v>
      </c>
      <c r="O189" s="7" t="s">
        <v>41</v>
      </c>
      <c r="P189" s="7">
        <v>30</v>
      </c>
      <c r="Q189" s="6">
        <v>303</v>
      </c>
      <c r="R189" s="6">
        <v>481</v>
      </c>
      <c r="S189" s="6">
        <v>3</v>
      </c>
      <c r="T189" s="3" t="s">
        <v>451</v>
      </c>
      <c r="U189" s="6" t="s">
        <v>110</v>
      </c>
      <c r="V189" s="4" t="s">
        <v>67</v>
      </c>
      <c r="X189" s="7" t="s">
        <v>400</v>
      </c>
      <c r="Y189" s="3" t="s">
        <v>369</v>
      </c>
      <c r="Z189" s="7" t="s">
        <v>19</v>
      </c>
      <c r="AA189" s="7" t="s">
        <v>245</v>
      </c>
      <c r="AB189" s="7" t="s">
        <v>282</v>
      </c>
    </row>
    <row r="190" spans="1:28">
      <c r="A190" s="7" t="s">
        <v>44</v>
      </c>
      <c r="E190" s="7" t="s">
        <v>139</v>
      </c>
      <c r="F190" s="7" t="s">
        <v>33</v>
      </c>
      <c r="G190" s="8">
        <v>99</v>
      </c>
      <c r="J190" s="4"/>
      <c r="K190" s="7">
        <v>1936</v>
      </c>
      <c r="L190" s="7" t="s">
        <v>23</v>
      </c>
      <c r="M190" s="7">
        <v>16</v>
      </c>
      <c r="N190" s="7">
        <v>1936</v>
      </c>
      <c r="O190" s="7" t="s">
        <v>41</v>
      </c>
      <c r="P190" s="7">
        <v>30</v>
      </c>
      <c r="Q190" s="6">
        <v>303</v>
      </c>
      <c r="R190" s="6">
        <v>481</v>
      </c>
      <c r="S190" s="6">
        <v>3</v>
      </c>
      <c r="T190" s="3" t="s">
        <v>451</v>
      </c>
      <c r="U190" s="6" t="s">
        <v>112</v>
      </c>
      <c r="V190" s="4" t="s">
        <v>69</v>
      </c>
      <c r="X190" s="7" t="s">
        <v>408</v>
      </c>
      <c r="Y190" s="3" t="s">
        <v>369</v>
      </c>
      <c r="Z190" s="7" t="s">
        <v>19</v>
      </c>
      <c r="AA190" s="7" t="s">
        <v>245</v>
      </c>
      <c r="AB190" s="7" t="s">
        <v>282</v>
      </c>
    </row>
    <row r="191" spans="1:28">
      <c r="A191" s="7" t="s">
        <v>44</v>
      </c>
      <c r="E191" s="7" t="s">
        <v>32</v>
      </c>
      <c r="F191" s="7" t="s">
        <v>22</v>
      </c>
      <c r="G191" s="8">
        <v>762</v>
      </c>
      <c r="J191" s="4"/>
      <c r="K191" s="7">
        <v>1936</v>
      </c>
      <c r="L191" s="7" t="s">
        <v>23</v>
      </c>
      <c r="M191" s="7">
        <v>16</v>
      </c>
      <c r="N191" s="7">
        <v>1936</v>
      </c>
      <c r="O191" s="7" t="s">
        <v>41</v>
      </c>
      <c r="P191" s="7">
        <v>30</v>
      </c>
      <c r="Q191" s="6">
        <v>303</v>
      </c>
      <c r="R191" s="3"/>
      <c r="S191" s="3"/>
      <c r="U191" s="3" t="s">
        <v>113</v>
      </c>
      <c r="V191" s="4" t="s">
        <v>70</v>
      </c>
      <c r="X191" s="7" t="s">
        <v>399</v>
      </c>
      <c r="Y191" s="3" t="s">
        <v>369</v>
      </c>
      <c r="Z191" s="7" t="s">
        <v>19</v>
      </c>
      <c r="AA191" s="7" t="s">
        <v>245</v>
      </c>
      <c r="AB191" s="7" t="s">
        <v>282</v>
      </c>
    </row>
    <row r="192" spans="1:28">
      <c r="A192" s="7" t="s">
        <v>44</v>
      </c>
      <c r="E192" s="7" t="s">
        <v>131</v>
      </c>
      <c r="F192" s="7" t="s">
        <v>132</v>
      </c>
      <c r="G192" s="8">
        <v>26</v>
      </c>
      <c r="J192" s="4"/>
      <c r="K192" s="7">
        <v>1936</v>
      </c>
      <c r="L192" s="7" t="s">
        <v>23</v>
      </c>
      <c r="M192" s="7">
        <v>16</v>
      </c>
      <c r="N192" s="7">
        <v>1936</v>
      </c>
      <c r="O192" s="7" t="s">
        <v>41</v>
      </c>
      <c r="P192" s="7">
        <v>30</v>
      </c>
      <c r="Q192" s="6">
        <v>303</v>
      </c>
      <c r="R192" s="3"/>
      <c r="S192" s="3"/>
      <c r="U192" s="3" t="s">
        <v>114</v>
      </c>
      <c r="V192" s="4" t="s">
        <v>71</v>
      </c>
      <c r="X192" s="7" t="s">
        <v>395</v>
      </c>
      <c r="Y192" s="3" t="s">
        <v>369</v>
      </c>
      <c r="Z192" s="7" t="s">
        <v>19</v>
      </c>
      <c r="AA192" s="7" t="s">
        <v>245</v>
      </c>
      <c r="AB192" s="7" t="s">
        <v>282</v>
      </c>
    </row>
    <row r="193" spans="1:28">
      <c r="A193" s="7" t="s">
        <v>44</v>
      </c>
      <c r="E193" s="7" t="s">
        <v>135</v>
      </c>
      <c r="F193" s="7" t="s">
        <v>22</v>
      </c>
      <c r="G193" s="8"/>
      <c r="H193" s="7" t="s">
        <v>139</v>
      </c>
      <c r="I193" s="7" t="s">
        <v>33</v>
      </c>
      <c r="J193" s="4"/>
      <c r="K193" s="7">
        <v>1936</v>
      </c>
      <c r="L193" s="7" t="s">
        <v>23</v>
      </c>
      <c r="M193" s="7">
        <v>16</v>
      </c>
      <c r="N193" s="7">
        <v>1936</v>
      </c>
      <c r="O193" s="7" t="s">
        <v>41</v>
      </c>
      <c r="P193" s="7">
        <v>30</v>
      </c>
      <c r="Q193" s="6">
        <v>303</v>
      </c>
      <c r="R193" s="3"/>
      <c r="S193" s="3"/>
      <c r="U193" s="3" t="s">
        <v>115</v>
      </c>
      <c r="V193" s="4" t="s">
        <v>72</v>
      </c>
      <c r="X193" s="7" t="s">
        <v>410</v>
      </c>
      <c r="Y193" s="3" t="s">
        <v>369</v>
      </c>
      <c r="Z193" s="7" t="s">
        <v>19</v>
      </c>
      <c r="AA193" s="7" t="s">
        <v>245</v>
      </c>
      <c r="AB193" s="7" t="s">
        <v>282</v>
      </c>
    </row>
    <row r="194" spans="1:28">
      <c r="A194" s="7" t="s">
        <v>44</v>
      </c>
      <c r="E194" s="7" t="s">
        <v>129</v>
      </c>
      <c r="F194" s="7" t="s">
        <v>22</v>
      </c>
      <c r="G194" s="8">
        <v>21</v>
      </c>
      <c r="J194" s="4"/>
      <c r="K194" s="7">
        <v>1936</v>
      </c>
      <c r="L194" s="7" t="s">
        <v>23</v>
      </c>
      <c r="M194" s="7">
        <v>16</v>
      </c>
      <c r="N194" s="7">
        <v>1936</v>
      </c>
      <c r="O194" s="7" t="s">
        <v>41</v>
      </c>
      <c r="P194" s="7">
        <v>30</v>
      </c>
      <c r="Q194" s="6">
        <v>303</v>
      </c>
      <c r="R194" s="3"/>
      <c r="S194" s="3"/>
      <c r="U194" s="3" t="s">
        <v>116</v>
      </c>
      <c r="V194" s="4" t="s">
        <v>73</v>
      </c>
      <c r="X194" s="7" t="s">
        <v>415</v>
      </c>
      <c r="Y194" s="3" t="s">
        <v>369</v>
      </c>
      <c r="Z194" s="7" t="s">
        <v>19</v>
      </c>
      <c r="AA194" s="7" t="s">
        <v>245</v>
      </c>
      <c r="AB194" s="7" t="s">
        <v>282</v>
      </c>
    </row>
    <row r="195" spans="1:28">
      <c r="A195" s="7" t="s">
        <v>44</v>
      </c>
      <c r="E195" s="7" t="s">
        <v>30</v>
      </c>
      <c r="F195" s="7" t="s">
        <v>31</v>
      </c>
      <c r="G195" s="7">
        <v>123</v>
      </c>
      <c r="J195" s="4"/>
      <c r="K195" s="7">
        <v>1936</v>
      </c>
      <c r="L195" s="7" t="s">
        <v>23</v>
      </c>
      <c r="M195" s="7">
        <v>16</v>
      </c>
      <c r="N195" s="7">
        <v>1936</v>
      </c>
      <c r="O195" s="7" t="s">
        <v>41</v>
      </c>
      <c r="P195" s="7">
        <v>30</v>
      </c>
      <c r="Q195" s="6">
        <v>303</v>
      </c>
      <c r="R195" s="6">
        <v>481</v>
      </c>
      <c r="S195" s="3">
        <v>0</v>
      </c>
      <c r="T195" s="3" t="s">
        <v>450</v>
      </c>
      <c r="U195" s="3" t="s">
        <v>159</v>
      </c>
      <c r="V195" s="4" t="s">
        <v>207</v>
      </c>
      <c r="Y195" s="3" t="s">
        <v>369</v>
      </c>
      <c r="Z195" s="7" t="s">
        <v>19</v>
      </c>
      <c r="AA195" s="7" t="s">
        <v>245</v>
      </c>
      <c r="AB195" s="7" t="s">
        <v>282</v>
      </c>
    </row>
    <row r="196" spans="1:28">
      <c r="A196" s="7" t="s">
        <v>44</v>
      </c>
      <c r="E196" s="7" t="s">
        <v>139</v>
      </c>
      <c r="F196" s="7" t="s">
        <v>33</v>
      </c>
      <c r="G196" s="7">
        <v>100</v>
      </c>
      <c r="J196" s="4"/>
      <c r="K196" s="7">
        <v>1936</v>
      </c>
      <c r="L196" s="7" t="s">
        <v>23</v>
      </c>
      <c r="M196" s="7">
        <v>16</v>
      </c>
      <c r="N196" s="7">
        <v>1936</v>
      </c>
      <c r="O196" s="7" t="s">
        <v>41</v>
      </c>
      <c r="P196" s="7">
        <v>30</v>
      </c>
      <c r="Q196" s="6">
        <v>303</v>
      </c>
      <c r="R196" s="6">
        <v>481</v>
      </c>
      <c r="S196" s="3">
        <v>0</v>
      </c>
      <c r="T196" s="3" t="s">
        <v>450</v>
      </c>
      <c r="U196" s="3" t="s">
        <v>160</v>
      </c>
      <c r="V196" s="4" t="s">
        <v>208</v>
      </c>
      <c r="Y196" s="3" t="s">
        <v>369</v>
      </c>
      <c r="Z196" s="7" t="s">
        <v>19</v>
      </c>
      <c r="AA196" s="7" t="s">
        <v>245</v>
      </c>
      <c r="AB196" s="7" t="s">
        <v>282</v>
      </c>
    </row>
    <row r="197" spans="1:28">
      <c r="A197" s="7" t="s">
        <v>44</v>
      </c>
      <c r="E197" s="7" t="s">
        <v>32</v>
      </c>
      <c r="F197" s="7" t="s">
        <v>22</v>
      </c>
      <c r="G197" s="7">
        <v>961</v>
      </c>
      <c r="J197" s="4"/>
      <c r="K197" s="7">
        <v>1936</v>
      </c>
      <c r="L197" s="7" t="s">
        <v>23</v>
      </c>
      <c r="M197" s="7">
        <v>16</v>
      </c>
      <c r="N197" s="7">
        <v>1936</v>
      </c>
      <c r="O197" s="7" t="s">
        <v>41</v>
      </c>
      <c r="P197" s="7">
        <v>30</v>
      </c>
      <c r="Q197" s="6">
        <v>303</v>
      </c>
      <c r="R197" s="6">
        <v>481</v>
      </c>
      <c r="S197" s="3">
        <v>0</v>
      </c>
      <c r="T197" s="3" t="s">
        <v>450</v>
      </c>
      <c r="U197" s="3" t="s">
        <v>161</v>
      </c>
      <c r="V197" s="4" t="s">
        <v>209</v>
      </c>
      <c r="Y197" s="3" t="s">
        <v>369</v>
      </c>
      <c r="Z197" s="7" t="s">
        <v>19</v>
      </c>
      <c r="AA197" s="7" t="s">
        <v>245</v>
      </c>
      <c r="AB197" s="7" t="s">
        <v>282</v>
      </c>
    </row>
    <row r="198" spans="1:28">
      <c r="A198" s="7" t="s">
        <v>44</v>
      </c>
      <c r="E198" s="7" t="s">
        <v>32</v>
      </c>
      <c r="F198" s="7" t="s">
        <v>22</v>
      </c>
      <c r="G198" s="7">
        <v>795</v>
      </c>
      <c r="J198" s="4"/>
      <c r="K198" s="7">
        <v>1936</v>
      </c>
      <c r="L198" s="7" t="s">
        <v>23</v>
      </c>
      <c r="M198" s="7">
        <v>16</v>
      </c>
      <c r="N198" s="7">
        <v>1936</v>
      </c>
      <c r="O198" s="7" t="s">
        <v>41</v>
      </c>
      <c r="P198" s="7">
        <v>30</v>
      </c>
      <c r="Q198" s="6">
        <v>303</v>
      </c>
      <c r="R198" s="6">
        <v>481</v>
      </c>
      <c r="S198" s="3">
        <v>0</v>
      </c>
      <c r="T198" s="3" t="s">
        <v>450</v>
      </c>
      <c r="U198" s="3" t="s">
        <v>164</v>
      </c>
      <c r="V198" s="4" t="s">
        <v>212</v>
      </c>
      <c r="Y198" s="3" t="s">
        <v>369</v>
      </c>
      <c r="Z198" s="7" t="s">
        <v>19</v>
      </c>
      <c r="AA198" s="7" t="s">
        <v>245</v>
      </c>
      <c r="AB198" s="7" t="s">
        <v>282</v>
      </c>
    </row>
    <row r="199" spans="1:28">
      <c r="A199" s="7" t="s">
        <v>44</v>
      </c>
      <c r="E199" s="7" t="s">
        <v>226</v>
      </c>
      <c r="F199" s="7" t="s">
        <v>26</v>
      </c>
      <c r="G199" s="7">
        <v>33</v>
      </c>
      <c r="J199" s="4"/>
      <c r="K199" s="7">
        <v>1936</v>
      </c>
      <c r="L199" s="7" t="s">
        <v>23</v>
      </c>
      <c r="M199" s="7">
        <v>16</v>
      </c>
      <c r="N199" s="7">
        <v>1936</v>
      </c>
      <c r="O199" s="7" t="s">
        <v>41</v>
      </c>
      <c r="P199" s="7">
        <v>30</v>
      </c>
      <c r="Q199" s="6">
        <v>303</v>
      </c>
      <c r="R199" s="6">
        <v>481</v>
      </c>
      <c r="S199" s="3">
        <v>0</v>
      </c>
      <c r="T199" s="3" t="s">
        <v>450</v>
      </c>
      <c r="U199" s="3" t="s">
        <v>165</v>
      </c>
      <c r="V199" s="4" t="s">
        <v>213</v>
      </c>
      <c r="Y199" s="3" t="s">
        <v>369</v>
      </c>
      <c r="Z199" s="7" t="s">
        <v>19</v>
      </c>
      <c r="AA199" s="7" t="s">
        <v>245</v>
      </c>
      <c r="AB199" s="7" t="s">
        <v>282</v>
      </c>
    </row>
    <row r="200" spans="1:28">
      <c r="A200" s="7" t="s">
        <v>44</v>
      </c>
      <c r="E200" s="7" t="s">
        <v>129</v>
      </c>
      <c r="F200" s="7" t="s">
        <v>22</v>
      </c>
      <c r="G200" s="7">
        <v>523</v>
      </c>
      <c r="J200" s="4"/>
      <c r="K200" s="7">
        <v>1936</v>
      </c>
      <c r="L200" s="7" t="s">
        <v>23</v>
      </c>
      <c r="M200" s="7">
        <v>16</v>
      </c>
      <c r="N200" s="7">
        <v>1936</v>
      </c>
      <c r="O200" s="7" t="s">
        <v>41</v>
      </c>
      <c r="P200" s="7">
        <v>30</v>
      </c>
      <c r="Q200" s="6">
        <v>303</v>
      </c>
      <c r="R200" s="6">
        <v>481</v>
      </c>
      <c r="S200" s="3">
        <v>0</v>
      </c>
      <c r="T200" s="3" t="s">
        <v>450</v>
      </c>
      <c r="U200" s="3" t="s">
        <v>166</v>
      </c>
      <c r="V200" s="4" t="s">
        <v>214</v>
      </c>
      <c r="Y200" s="3" t="s">
        <v>369</v>
      </c>
      <c r="Z200" s="7" t="s">
        <v>19</v>
      </c>
      <c r="AA200" s="7" t="s">
        <v>245</v>
      </c>
      <c r="AB200" s="7" t="s">
        <v>282</v>
      </c>
    </row>
    <row r="201" spans="1:28">
      <c r="A201" s="7" t="s">
        <v>44</v>
      </c>
      <c r="E201" s="7" t="s">
        <v>227</v>
      </c>
      <c r="F201" s="7" t="s">
        <v>228</v>
      </c>
      <c r="G201" s="7">
        <v>158</v>
      </c>
      <c r="J201" s="4"/>
      <c r="K201" s="7">
        <v>1936</v>
      </c>
      <c r="L201" s="7" t="s">
        <v>23</v>
      </c>
      <c r="M201" s="7">
        <v>16</v>
      </c>
      <c r="N201" s="7">
        <v>1936</v>
      </c>
      <c r="O201" s="7" t="s">
        <v>41</v>
      </c>
      <c r="P201" s="7">
        <v>30</v>
      </c>
      <c r="Q201" s="6">
        <v>303</v>
      </c>
      <c r="R201" s="6">
        <v>481</v>
      </c>
      <c r="S201" s="3">
        <v>0</v>
      </c>
      <c r="T201" s="3" t="s">
        <v>450</v>
      </c>
      <c r="U201" s="3" t="s">
        <v>167</v>
      </c>
      <c r="V201" s="4" t="s">
        <v>215</v>
      </c>
      <c r="Y201" s="3" t="s">
        <v>369</v>
      </c>
      <c r="Z201" s="7" t="s">
        <v>19</v>
      </c>
      <c r="AA201" s="7" t="s">
        <v>245</v>
      </c>
      <c r="AB201" s="7" t="s">
        <v>282</v>
      </c>
    </row>
    <row r="202" spans="1:28">
      <c r="A202" s="7" t="s">
        <v>44</v>
      </c>
      <c r="E202" s="7" t="s">
        <v>37</v>
      </c>
      <c r="F202" s="7" t="s">
        <v>22</v>
      </c>
      <c r="J202" s="4" t="s">
        <v>230</v>
      </c>
      <c r="K202" s="7">
        <v>1936</v>
      </c>
      <c r="L202" s="7" t="s">
        <v>23</v>
      </c>
      <c r="M202" s="7">
        <v>16</v>
      </c>
      <c r="N202" s="7">
        <v>1936</v>
      </c>
      <c r="O202" s="7" t="s">
        <v>41</v>
      </c>
      <c r="P202" s="7">
        <v>30</v>
      </c>
      <c r="Q202" s="6">
        <v>303</v>
      </c>
      <c r="R202" s="6">
        <v>481</v>
      </c>
      <c r="S202" s="3">
        <v>0</v>
      </c>
      <c r="T202" s="3" t="s">
        <v>450</v>
      </c>
      <c r="U202" s="3" t="s">
        <v>168</v>
      </c>
      <c r="V202" s="4" t="s">
        <v>216</v>
      </c>
      <c r="Y202" s="3" t="s">
        <v>369</v>
      </c>
      <c r="Z202" s="7" t="s">
        <v>19</v>
      </c>
      <c r="AA202" s="7" t="s">
        <v>245</v>
      </c>
      <c r="AB202" s="7" t="s">
        <v>282</v>
      </c>
    </row>
    <row r="203" spans="1:28">
      <c r="A203" s="7" t="s">
        <v>44</v>
      </c>
      <c r="E203" s="7" t="s">
        <v>32</v>
      </c>
      <c r="F203" s="7" t="s">
        <v>22</v>
      </c>
      <c r="G203" s="7">
        <v>1234</v>
      </c>
      <c r="J203" s="4"/>
      <c r="K203" s="7">
        <v>1936</v>
      </c>
      <c r="L203" s="7" t="s">
        <v>23</v>
      </c>
      <c r="M203" s="7">
        <v>16</v>
      </c>
      <c r="N203" s="7">
        <v>1936</v>
      </c>
      <c r="O203" s="7" t="s">
        <v>41</v>
      </c>
      <c r="P203" s="7">
        <v>30</v>
      </c>
      <c r="Q203" s="6">
        <v>303</v>
      </c>
      <c r="R203" s="6">
        <v>481</v>
      </c>
      <c r="S203" s="3">
        <v>0</v>
      </c>
      <c r="T203" s="3" t="s">
        <v>450</v>
      </c>
      <c r="U203" s="3" t="s">
        <v>169</v>
      </c>
      <c r="V203" s="4" t="s">
        <v>217</v>
      </c>
      <c r="Y203" s="3" t="s">
        <v>369</v>
      </c>
      <c r="Z203" s="7" t="s">
        <v>19</v>
      </c>
      <c r="AA203" s="7" t="s">
        <v>245</v>
      </c>
      <c r="AB203" s="7" t="s">
        <v>282</v>
      </c>
    </row>
    <row r="204" spans="1:28">
      <c r="A204" s="7" t="s">
        <v>44</v>
      </c>
      <c r="E204" s="7" t="s">
        <v>32</v>
      </c>
      <c r="F204" s="7" t="s">
        <v>22</v>
      </c>
      <c r="G204" s="7">
        <v>851</v>
      </c>
      <c r="J204" s="4"/>
      <c r="K204" s="7">
        <v>1936</v>
      </c>
      <c r="L204" s="7" t="s">
        <v>23</v>
      </c>
      <c r="M204" s="7">
        <v>16</v>
      </c>
      <c r="N204" s="7">
        <v>1936</v>
      </c>
      <c r="O204" s="7" t="s">
        <v>41</v>
      </c>
      <c r="P204" s="7">
        <v>30</v>
      </c>
      <c r="Q204" s="6">
        <v>303</v>
      </c>
      <c r="R204" s="6">
        <v>481</v>
      </c>
      <c r="S204" s="3">
        <v>0</v>
      </c>
      <c r="T204" s="3" t="s">
        <v>450</v>
      </c>
      <c r="U204" s="3" t="s">
        <v>170</v>
      </c>
      <c r="V204" s="4" t="s">
        <v>218</v>
      </c>
      <c r="Y204" s="3" t="s">
        <v>369</v>
      </c>
      <c r="Z204" s="7" t="s">
        <v>19</v>
      </c>
      <c r="AA204" s="7" t="s">
        <v>245</v>
      </c>
      <c r="AB204" s="7" t="s">
        <v>282</v>
      </c>
    </row>
    <row r="205" spans="1:28">
      <c r="A205" s="7" t="s">
        <v>44</v>
      </c>
      <c r="E205" s="7" t="s">
        <v>149</v>
      </c>
      <c r="F205" s="7" t="s">
        <v>28</v>
      </c>
      <c r="G205" s="7">
        <v>406</v>
      </c>
      <c r="J205" s="4"/>
      <c r="K205" s="7">
        <v>1936</v>
      </c>
      <c r="L205" s="7" t="s">
        <v>23</v>
      </c>
      <c r="M205" s="7">
        <v>16</v>
      </c>
      <c r="N205" s="7">
        <v>1936</v>
      </c>
      <c r="O205" s="7" t="s">
        <v>41</v>
      </c>
      <c r="P205" s="7">
        <v>30</v>
      </c>
      <c r="Q205" s="6">
        <v>303</v>
      </c>
      <c r="R205" s="6">
        <v>481</v>
      </c>
      <c r="S205" s="3">
        <v>0</v>
      </c>
      <c r="T205" s="3" t="s">
        <v>450</v>
      </c>
      <c r="U205" s="3" t="s">
        <v>171</v>
      </c>
      <c r="V205" s="4" t="s">
        <v>219</v>
      </c>
      <c r="Y205" s="3" t="s">
        <v>369</v>
      </c>
      <c r="Z205" s="7" t="s">
        <v>19</v>
      </c>
      <c r="AA205" s="7" t="s">
        <v>245</v>
      </c>
      <c r="AB205" s="7" t="s">
        <v>282</v>
      </c>
    </row>
    <row r="206" spans="1:28">
      <c r="A206" s="7" t="s">
        <v>44</v>
      </c>
      <c r="E206" s="7" t="s">
        <v>32</v>
      </c>
      <c r="F206" s="7" t="s">
        <v>22</v>
      </c>
      <c r="G206" s="8" t="s">
        <v>231</v>
      </c>
      <c r="H206" s="7" t="s">
        <v>139</v>
      </c>
      <c r="I206" s="7" t="s">
        <v>33</v>
      </c>
      <c r="J206" s="4"/>
      <c r="K206" s="7">
        <v>1936</v>
      </c>
      <c r="L206" s="7" t="s">
        <v>23</v>
      </c>
      <c r="M206" s="7">
        <v>16</v>
      </c>
      <c r="N206" s="7">
        <v>1936</v>
      </c>
      <c r="O206" s="7" t="s">
        <v>41</v>
      </c>
      <c r="P206" s="7">
        <v>30</v>
      </c>
      <c r="Q206" s="6">
        <v>303</v>
      </c>
      <c r="R206" s="6">
        <v>481</v>
      </c>
      <c r="S206" s="3">
        <v>0</v>
      </c>
      <c r="T206" s="3" t="s">
        <v>450</v>
      </c>
      <c r="U206" s="3" t="s">
        <v>237</v>
      </c>
      <c r="V206" s="4" t="s">
        <v>232</v>
      </c>
      <c r="Y206" s="3" t="s">
        <v>369</v>
      </c>
      <c r="Z206" s="7" t="s">
        <v>19</v>
      </c>
      <c r="AA206" s="7" t="s">
        <v>245</v>
      </c>
      <c r="AB206" s="7" t="s">
        <v>282</v>
      </c>
    </row>
    <row r="207" spans="1:28">
      <c r="A207" s="7" t="s">
        <v>44</v>
      </c>
      <c r="E207" s="7" t="s">
        <v>34</v>
      </c>
      <c r="F207" s="7" t="s">
        <v>35</v>
      </c>
      <c r="G207" s="8">
        <v>326</v>
      </c>
      <c r="J207" s="4"/>
      <c r="K207" s="7">
        <v>1936</v>
      </c>
      <c r="L207" s="7" t="s">
        <v>23</v>
      </c>
      <c r="M207" s="7">
        <v>16</v>
      </c>
      <c r="N207" s="7">
        <v>1936</v>
      </c>
      <c r="O207" s="7" t="s">
        <v>41</v>
      </c>
      <c r="P207" s="7">
        <v>30</v>
      </c>
      <c r="Q207" s="6">
        <v>303</v>
      </c>
      <c r="R207" s="6">
        <v>481</v>
      </c>
      <c r="S207" s="3">
        <v>0</v>
      </c>
      <c r="T207" s="3" t="s">
        <v>450</v>
      </c>
      <c r="U207" s="3" t="s">
        <v>238</v>
      </c>
      <c r="V207" s="4" t="s">
        <v>232</v>
      </c>
      <c r="Y207" s="3" t="s">
        <v>369</v>
      </c>
      <c r="Z207" s="7" t="s">
        <v>19</v>
      </c>
      <c r="AA207" s="7" t="s">
        <v>245</v>
      </c>
      <c r="AB207" s="7" t="s">
        <v>282</v>
      </c>
    </row>
    <row r="208" spans="1:28">
      <c r="A208" s="7" t="s">
        <v>44</v>
      </c>
      <c r="E208" s="7" t="s">
        <v>139</v>
      </c>
      <c r="F208" s="7" t="s">
        <v>33</v>
      </c>
      <c r="G208" s="8">
        <v>96</v>
      </c>
      <c r="J208" s="4"/>
      <c r="K208" s="7">
        <v>1936</v>
      </c>
      <c r="L208" s="7" t="s">
        <v>23</v>
      </c>
      <c r="M208" s="7">
        <v>16</v>
      </c>
      <c r="N208" s="7">
        <v>1936</v>
      </c>
      <c r="O208" s="7" t="s">
        <v>41</v>
      </c>
      <c r="P208" s="7">
        <v>30</v>
      </c>
      <c r="Q208" s="6">
        <v>303</v>
      </c>
      <c r="R208" s="6">
        <v>481</v>
      </c>
      <c r="S208" s="3">
        <v>0</v>
      </c>
      <c r="T208" s="3" t="s">
        <v>450</v>
      </c>
      <c r="U208" s="3" t="s">
        <v>239</v>
      </c>
      <c r="V208" s="4" t="s">
        <v>199</v>
      </c>
      <c r="Y208" s="3" t="s">
        <v>369</v>
      </c>
      <c r="Z208" s="7" t="s">
        <v>19</v>
      </c>
      <c r="AA208" s="7" t="s">
        <v>245</v>
      </c>
      <c r="AB208" s="7" t="s">
        <v>282</v>
      </c>
    </row>
    <row r="209" spans="1:28">
      <c r="A209" s="7" t="s">
        <v>44</v>
      </c>
      <c r="E209" s="7" t="s">
        <v>32</v>
      </c>
      <c r="F209" s="7" t="s">
        <v>22</v>
      </c>
      <c r="G209" s="8">
        <v>581</v>
      </c>
      <c r="J209" s="4"/>
      <c r="K209" s="7">
        <v>1936</v>
      </c>
      <c r="L209" s="7" t="s">
        <v>23</v>
      </c>
      <c r="M209" s="7">
        <v>16</v>
      </c>
      <c r="N209" s="7">
        <v>1936</v>
      </c>
      <c r="O209" s="7" t="s">
        <v>41</v>
      </c>
      <c r="P209" s="7">
        <v>30</v>
      </c>
      <c r="Q209" s="6">
        <v>303</v>
      </c>
      <c r="R209" s="6">
        <v>481</v>
      </c>
      <c r="S209" s="3">
        <v>0</v>
      </c>
      <c r="T209" s="3" t="s">
        <v>450</v>
      </c>
      <c r="U209" s="3" t="s">
        <v>240</v>
      </c>
      <c r="V209" s="4" t="s">
        <v>233</v>
      </c>
      <c r="Y209" s="3" t="s">
        <v>369</v>
      </c>
      <c r="Z209" s="7" t="s">
        <v>19</v>
      </c>
      <c r="AA209" s="7" t="s">
        <v>245</v>
      </c>
      <c r="AB209" s="7" t="s">
        <v>282</v>
      </c>
    </row>
    <row r="210" spans="1:28">
      <c r="A210" s="7" t="s">
        <v>44</v>
      </c>
      <c r="E210" s="7" t="s">
        <v>32</v>
      </c>
      <c r="F210" s="7" t="s">
        <v>22</v>
      </c>
      <c r="G210" s="8">
        <v>1002</v>
      </c>
      <c r="J210" s="4"/>
      <c r="K210" s="7">
        <v>1936</v>
      </c>
      <c r="L210" s="7" t="s">
        <v>23</v>
      </c>
      <c r="M210" s="7">
        <v>16</v>
      </c>
      <c r="N210" s="7">
        <v>1936</v>
      </c>
      <c r="O210" s="7" t="s">
        <v>41</v>
      </c>
      <c r="P210" s="7">
        <v>30</v>
      </c>
      <c r="Q210" s="6">
        <v>303</v>
      </c>
      <c r="R210" s="6">
        <v>303</v>
      </c>
      <c r="S210" s="3"/>
      <c r="T210" s="3" t="s">
        <v>446</v>
      </c>
      <c r="U210" s="3" t="s">
        <v>277</v>
      </c>
      <c r="V210" s="4" t="s">
        <v>234</v>
      </c>
      <c r="X210" s="7" t="s">
        <v>399</v>
      </c>
      <c r="Y210" s="3" t="s">
        <v>369</v>
      </c>
      <c r="Z210" s="7" t="s">
        <v>19</v>
      </c>
      <c r="AA210" s="7" t="s">
        <v>245</v>
      </c>
      <c r="AB210" s="7" t="s">
        <v>282</v>
      </c>
    </row>
    <row r="211" spans="1:28">
      <c r="A211" s="7" t="s">
        <v>44</v>
      </c>
      <c r="E211" s="7" t="s">
        <v>32</v>
      </c>
      <c r="F211" s="7" t="s">
        <v>146</v>
      </c>
      <c r="G211" s="8">
        <v>817</v>
      </c>
      <c r="J211" s="4"/>
      <c r="K211" s="7">
        <v>1936</v>
      </c>
      <c r="L211" s="7" t="s">
        <v>23</v>
      </c>
      <c r="M211" s="7">
        <v>16</v>
      </c>
      <c r="N211" s="7">
        <v>1936</v>
      </c>
      <c r="O211" s="7" t="s">
        <v>41</v>
      </c>
      <c r="P211" s="7">
        <v>30</v>
      </c>
      <c r="Q211" s="6">
        <v>303</v>
      </c>
      <c r="R211" s="6">
        <v>481</v>
      </c>
      <c r="S211" s="3">
        <v>0</v>
      </c>
      <c r="T211" s="3" t="s">
        <v>450</v>
      </c>
      <c r="U211" s="3" t="s">
        <v>242</v>
      </c>
      <c r="V211" s="4" t="s">
        <v>235</v>
      </c>
      <c r="Y211" s="3" t="s">
        <v>369</v>
      </c>
      <c r="Z211" s="7" t="s">
        <v>19</v>
      </c>
      <c r="AA211" s="7" t="s">
        <v>245</v>
      </c>
      <c r="AB211" s="7" t="s">
        <v>282</v>
      </c>
    </row>
    <row r="212" spans="1:28">
      <c r="A212" s="7" t="s">
        <v>44</v>
      </c>
      <c r="E212" s="7" t="s">
        <v>139</v>
      </c>
      <c r="F212" s="7" t="s">
        <v>33</v>
      </c>
      <c r="G212" s="8">
        <v>201</v>
      </c>
      <c r="J212" s="4"/>
      <c r="K212" s="7">
        <v>1936</v>
      </c>
      <c r="L212" s="7" t="s">
        <v>23</v>
      </c>
      <c r="M212" s="7">
        <v>16</v>
      </c>
      <c r="N212" s="7">
        <v>1936</v>
      </c>
      <c r="O212" s="7" t="s">
        <v>41</v>
      </c>
      <c r="P212" s="7">
        <v>30</v>
      </c>
      <c r="Q212" s="6">
        <v>303</v>
      </c>
      <c r="R212" s="6">
        <v>481</v>
      </c>
      <c r="S212" s="3">
        <v>0</v>
      </c>
      <c r="T212" s="3" t="s">
        <v>450</v>
      </c>
      <c r="U212" s="3" t="s">
        <v>243</v>
      </c>
      <c r="V212" s="4" t="s">
        <v>236</v>
      </c>
      <c r="Y212" s="3" t="s">
        <v>369</v>
      </c>
      <c r="Z212" s="7" t="s">
        <v>19</v>
      </c>
      <c r="AA212" s="7" t="s">
        <v>245</v>
      </c>
      <c r="AB212" s="7" t="s">
        <v>282</v>
      </c>
    </row>
    <row r="213" spans="1:28">
      <c r="A213" s="7" t="s">
        <v>44</v>
      </c>
      <c r="E213" s="7" t="s">
        <v>135</v>
      </c>
      <c r="F213" s="7" t="s">
        <v>22</v>
      </c>
      <c r="G213" s="8">
        <v>615</v>
      </c>
      <c r="J213" s="4"/>
      <c r="K213" s="7">
        <v>1936</v>
      </c>
      <c r="L213" s="7" t="s">
        <v>23</v>
      </c>
      <c r="M213" s="7">
        <v>16</v>
      </c>
      <c r="N213" s="7">
        <v>1936</v>
      </c>
      <c r="O213" s="7" t="s">
        <v>41</v>
      </c>
      <c r="P213" s="7">
        <v>30</v>
      </c>
      <c r="Q213" s="6">
        <v>303</v>
      </c>
      <c r="R213" s="6">
        <v>303</v>
      </c>
      <c r="S213" s="3"/>
      <c r="T213" s="3" t="s">
        <v>446</v>
      </c>
      <c r="U213" s="3" t="s">
        <v>278</v>
      </c>
      <c r="V213" s="4" t="s">
        <v>182</v>
      </c>
      <c r="X213" s="7" t="s">
        <v>408</v>
      </c>
      <c r="Y213" s="3" t="s">
        <v>369</v>
      </c>
      <c r="Z213" s="7" t="s">
        <v>19</v>
      </c>
      <c r="AA213" s="7" t="s">
        <v>245</v>
      </c>
      <c r="AB213" s="7" t="s">
        <v>282</v>
      </c>
    </row>
    <row r="214" spans="1:28">
      <c r="A214" s="7" t="s">
        <v>44</v>
      </c>
      <c r="E214" s="7" t="s">
        <v>32</v>
      </c>
      <c r="F214" s="7" t="s">
        <v>146</v>
      </c>
      <c r="G214" s="8">
        <v>1843</v>
      </c>
      <c r="J214" s="4"/>
      <c r="K214" s="7">
        <v>1936</v>
      </c>
      <c r="L214" s="7" t="s">
        <v>23</v>
      </c>
      <c r="M214" s="7">
        <v>16</v>
      </c>
      <c r="N214" s="7">
        <v>1936</v>
      </c>
      <c r="O214" s="7" t="s">
        <v>41</v>
      </c>
      <c r="P214" s="7">
        <v>30</v>
      </c>
      <c r="Q214" s="6">
        <v>303</v>
      </c>
      <c r="R214" s="6">
        <v>303</v>
      </c>
      <c r="S214" s="3"/>
      <c r="T214" s="3" t="s">
        <v>446</v>
      </c>
      <c r="U214" s="3" t="s">
        <v>279</v>
      </c>
      <c r="V214" s="4" t="s">
        <v>65</v>
      </c>
      <c r="X214" s="7" t="s">
        <v>401</v>
      </c>
      <c r="Y214" s="3" t="s">
        <v>369</v>
      </c>
      <c r="Z214" s="7" t="s">
        <v>19</v>
      </c>
      <c r="AA214" s="7" t="s">
        <v>245</v>
      </c>
      <c r="AB214" s="7" t="s">
        <v>282</v>
      </c>
    </row>
    <row r="215" spans="1:28">
      <c r="A215" s="7" t="s">
        <v>44</v>
      </c>
      <c r="E215" s="7" t="s">
        <v>139</v>
      </c>
      <c r="F215" s="7" t="s">
        <v>33</v>
      </c>
      <c r="G215" s="8">
        <v>257</v>
      </c>
      <c r="J215" s="4"/>
      <c r="K215" s="7">
        <v>1936</v>
      </c>
      <c r="L215" s="7" t="s">
        <v>23</v>
      </c>
      <c r="M215" s="7">
        <v>16</v>
      </c>
      <c r="N215" s="7">
        <v>1936</v>
      </c>
      <c r="O215" s="7" t="s">
        <v>41</v>
      </c>
      <c r="P215" s="7">
        <v>30</v>
      </c>
      <c r="Q215" s="6">
        <v>303</v>
      </c>
      <c r="R215" s="6">
        <v>303</v>
      </c>
      <c r="S215" s="3"/>
      <c r="T215" s="3" t="s">
        <v>446</v>
      </c>
      <c r="U215" s="3" t="s">
        <v>280</v>
      </c>
      <c r="V215" s="4" t="s">
        <v>268</v>
      </c>
      <c r="X215" s="7" t="s">
        <v>401</v>
      </c>
      <c r="Y215" s="3" t="s">
        <v>369</v>
      </c>
      <c r="Z215" s="7" t="s">
        <v>19</v>
      </c>
      <c r="AA215" s="7" t="s">
        <v>245</v>
      </c>
      <c r="AB215" s="7" t="s">
        <v>282</v>
      </c>
    </row>
    <row r="216" spans="1:28">
      <c r="A216" s="7" t="s">
        <v>44</v>
      </c>
      <c r="E216" s="7" t="s">
        <v>32</v>
      </c>
      <c r="F216" s="7" t="s">
        <v>146</v>
      </c>
      <c r="G216" s="8">
        <v>1847</v>
      </c>
      <c r="J216" s="4"/>
      <c r="K216" s="7">
        <v>1936</v>
      </c>
      <c r="L216" s="7" t="s">
        <v>23</v>
      </c>
      <c r="M216" s="7">
        <v>16</v>
      </c>
      <c r="N216" s="7">
        <v>1936</v>
      </c>
      <c r="O216" s="7" t="s">
        <v>41</v>
      </c>
      <c r="P216" s="7">
        <v>30</v>
      </c>
      <c r="Q216" s="6">
        <v>303</v>
      </c>
      <c r="R216" s="6">
        <v>303</v>
      </c>
      <c r="S216" s="3"/>
      <c r="T216" s="3" t="s">
        <v>446</v>
      </c>
      <c r="U216" s="3" t="s">
        <v>281</v>
      </c>
      <c r="V216" s="4" t="s">
        <v>216</v>
      </c>
      <c r="X216" s="7" t="s">
        <v>401</v>
      </c>
      <c r="Y216" s="3" t="s">
        <v>369</v>
      </c>
      <c r="Z216" s="7" t="s">
        <v>19</v>
      </c>
      <c r="AA216" s="7" t="s">
        <v>245</v>
      </c>
      <c r="AB216" s="7" t="s">
        <v>282</v>
      </c>
    </row>
    <row r="217" spans="1:28">
      <c r="A217" s="7" t="s">
        <v>44</v>
      </c>
      <c r="E217" s="7" t="s">
        <v>32</v>
      </c>
      <c r="F217" s="7" t="s">
        <v>22</v>
      </c>
      <c r="G217" s="8">
        <v>1729</v>
      </c>
      <c r="H217" s="4"/>
      <c r="I217" s="4"/>
      <c r="J217" s="3"/>
      <c r="K217" s="7">
        <v>1937</v>
      </c>
      <c r="L217" s="7" t="s">
        <v>326</v>
      </c>
      <c r="M217" s="7">
        <v>1</v>
      </c>
      <c r="N217" s="7">
        <v>1937</v>
      </c>
      <c r="O217" s="7" t="s">
        <v>41</v>
      </c>
      <c r="P217" s="7">
        <v>31</v>
      </c>
      <c r="Q217" s="3">
        <v>246</v>
      </c>
      <c r="R217" s="3">
        <v>730</v>
      </c>
      <c r="S217" s="3">
        <v>3</v>
      </c>
      <c r="T217" s="3" t="s">
        <v>453</v>
      </c>
      <c r="U217" s="3">
        <v>6513</v>
      </c>
      <c r="V217" s="4" t="s">
        <v>340</v>
      </c>
      <c r="X217" s="7" t="s">
        <v>407</v>
      </c>
      <c r="Y217" s="3" t="s">
        <v>369</v>
      </c>
      <c r="Z217" s="7" t="s">
        <v>19</v>
      </c>
      <c r="AA217" s="7" t="s">
        <v>283</v>
      </c>
      <c r="AB217" s="7" t="s">
        <v>284</v>
      </c>
    </row>
    <row r="218" spans="1:28">
      <c r="A218" s="7" t="s">
        <v>44</v>
      </c>
      <c r="E218" s="7" t="s">
        <v>223</v>
      </c>
      <c r="F218" s="7" t="s">
        <v>38</v>
      </c>
      <c r="G218" s="7">
        <v>77</v>
      </c>
      <c r="H218" s="4"/>
      <c r="I218" s="4"/>
      <c r="K218" s="7">
        <v>1937</v>
      </c>
      <c r="L218" s="7" t="s">
        <v>326</v>
      </c>
      <c r="M218" s="7">
        <v>1</v>
      </c>
      <c r="N218" s="7">
        <v>1937</v>
      </c>
      <c r="O218" s="7" t="s">
        <v>41</v>
      </c>
      <c r="P218" s="7">
        <v>31</v>
      </c>
      <c r="Q218" s="3">
        <v>246</v>
      </c>
      <c r="R218" s="3">
        <v>730</v>
      </c>
      <c r="S218" s="3">
        <v>0</v>
      </c>
      <c r="T218" s="3" t="s">
        <v>452</v>
      </c>
      <c r="U218" s="3">
        <v>6534</v>
      </c>
      <c r="V218" s="4" t="s">
        <v>254</v>
      </c>
      <c r="Y218" s="3" t="s">
        <v>369</v>
      </c>
      <c r="Z218" s="7" t="s">
        <v>19</v>
      </c>
      <c r="AA218" s="7" t="s">
        <v>283</v>
      </c>
      <c r="AB218" s="7" t="s">
        <v>284</v>
      </c>
    </row>
    <row r="219" spans="1:28">
      <c r="A219" s="7" t="s">
        <v>44</v>
      </c>
      <c r="E219" s="7" t="s">
        <v>139</v>
      </c>
      <c r="F219" s="7" t="s">
        <v>33</v>
      </c>
      <c r="G219" s="7" t="s">
        <v>231</v>
      </c>
      <c r="H219" s="4" t="s">
        <v>149</v>
      </c>
      <c r="I219" s="4" t="s">
        <v>28</v>
      </c>
      <c r="K219" s="7">
        <v>1937</v>
      </c>
      <c r="L219" s="7" t="s">
        <v>326</v>
      </c>
      <c r="M219" s="7">
        <v>1</v>
      </c>
      <c r="N219" s="7">
        <v>1937</v>
      </c>
      <c r="O219" s="7" t="s">
        <v>41</v>
      </c>
      <c r="P219" s="7">
        <v>31</v>
      </c>
      <c r="Q219" s="3">
        <v>246</v>
      </c>
      <c r="R219" s="3">
        <v>730</v>
      </c>
      <c r="S219" s="3">
        <v>0</v>
      </c>
      <c r="T219" s="6" t="s">
        <v>452</v>
      </c>
      <c r="U219" s="3">
        <v>6545</v>
      </c>
      <c r="V219" s="4" t="s">
        <v>256</v>
      </c>
      <c r="Y219" s="3" t="s">
        <v>369</v>
      </c>
      <c r="Z219" s="7" t="s">
        <v>19</v>
      </c>
      <c r="AA219" s="7" t="s">
        <v>283</v>
      </c>
      <c r="AB219" s="7" t="s">
        <v>284</v>
      </c>
    </row>
    <row r="220" spans="1:28">
      <c r="A220" s="7" t="s">
        <v>44</v>
      </c>
      <c r="E220" s="7" t="s">
        <v>37</v>
      </c>
      <c r="F220" s="7" t="s">
        <v>22</v>
      </c>
      <c r="G220" s="8"/>
      <c r="H220" s="4"/>
      <c r="I220" s="4"/>
      <c r="J220" s="4" t="s">
        <v>330</v>
      </c>
      <c r="K220" s="7">
        <v>1937</v>
      </c>
      <c r="L220" s="7" t="s">
        <v>326</v>
      </c>
      <c r="M220" s="7">
        <v>1</v>
      </c>
      <c r="N220" s="7">
        <v>1937</v>
      </c>
      <c r="O220" s="7" t="s">
        <v>41</v>
      </c>
      <c r="P220" s="7">
        <v>31</v>
      </c>
      <c r="Q220" s="3">
        <v>246</v>
      </c>
      <c r="R220" s="3">
        <v>457</v>
      </c>
      <c r="S220" s="3">
        <v>0</v>
      </c>
      <c r="T220" s="3" t="s">
        <v>448</v>
      </c>
      <c r="U220" s="3">
        <v>6548</v>
      </c>
      <c r="V220" s="4" t="s">
        <v>257</v>
      </c>
      <c r="Y220" s="3" t="s">
        <v>369</v>
      </c>
      <c r="Z220" s="7" t="s">
        <v>19</v>
      </c>
      <c r="AA220" s="7" t="s">
        <v>283</v>
      </c>
      <c r="AB220" s="7" t="s">
        <v>284</v>
      </c>
    </row>
    <row r="221" spans="1:28">
      <c r="A221" s="7" t="s">
        <v>44</v>
      </c>
      <c r="E221" s="7" t="s">
        <v>130</v>
      </c>
      <c r="F221" s="7" t="s">
        <v>22</v>
      </c>
      <c r="G221" s="7">
        <v>565</v>
      </c>
      <c r="H221" s="4"/>
      <c r="I221" s="4"/>
      <c r="J221" s="3"/>
      <c r="K221" s="7">
        <v>1937</v>
      </c>
      <c r="L221" s="7" t="s">
        <v>326</v>
      </c>
      <c r="M221" s="7">
        <v>1</v>
      </c>
      <c r="N221" s="7">
        <v>1937</v>
      </c>
      <c r="O221" s="7" t="s">
        <v>41</v>
      </c>
      <c r="P221" s="7">
        <v>31</v>
      </c>
      <c r="Q221" s="3">
        <v>246</v>
      </c>
      <c r="R221" s="3">
        <v>730</v>
      </c>
      <c r="S221" s="3">
        <v>0</v>
      </c>
      <c r="T221" s="6" t="s">
        <v>452</v>
      </c>
      <c r="U221" s="3">
        <v>6567</v>
      </c>
      <c r="V221" s="4" t="s">
        <v>258</v>
      </c>
      <c r="Y221" s="3" t="s">
        <v>369</v>
      </c>
      <c r="Z221" s="7" t="s">
        <v>19</v>
      </c>
      <c r="AA221" s="7" t="s">
        <v>283</v>
      </c>
      <c r="AB221" s="7" t="s">
        <v>284</v>
      </c>
    </row>
    <row r="222" spans="1:28">
      <c r="A222" s="7" t="s">
        <v>44</v>
      </c>
      <c r="E222" s="7" t="s">
        <v>32</v>
      </c>
      <c r="F222" s="7" t="s">
        <v>22</v>
      </c>
      <c r="G222" s="7">
        <v>781</v>
      </c>
      <c r="H222" s="4"/>
      <c r="I222" s="4"/>
      <c r="J222" s="3"/>
      <c r="K222" s="7">
        <v>1937</v>
      </c>
      <c r="L222" s="7" t="s">
        <v>326</v>
      </c>
      <c r="M222" s="7">
        <v>1</v>
      </c>
      <c r="N222" s="7">
        <v>1937</v>
      </c>
      <c r="O222" s="7" t="s">
        <v>41</v>
      </c>
      <c r="P222" s="7">
        <v>31</v>
      </c>
      <c r="Q222" s="3">
        <v>246</v>
      </c>
      <c r="R222" s="3">
        <v>730</v>
      </c>
      <c r="S222" s="3">
        <v>0</v>
      </c>
      <c r="T222" s="6" t="s">
        <v>452</v>
      </c>
      <c r="U222" s="3">
        <v>6583</v>
      </c>
      <c r="V222" s="4" t="s">
        <v>200</v>
      </c>
      <c r="Y222" s="3" t="s">
        <v>369</v>
      </c>
      <c r="Z222" s="7" t="s">
        <v>19</v>
      </c>
      <c r="AA222" s="7" t="s">
        <v>283</v>
      </c>
      <c r="AB222" s="7" t="s">
        <v>284</v>
      </c>
    </row>
    <row r="223" spans="1:28">
      <c r="A223" s="7" t="s">
        <v>44</v>
      </c>
      <c r="E223" s="7" t="s">
        <v>139</v>
      </c>
      <c r="F223" s="7" t="s">
        <v>33</v>
      </c>
      <c r="G223" s="7">
        <v>211</v>
      </c>
      <c r="H223" s="4"/>
      <c r="I223" s="4"/>
      <c r="J223" s="3"/>
      <c r="K223" s="7">
        <v>1937</v>
      </c>
      <c r="L223" s="7" t="s">
        <v>326</v>
      </c>
      <c r="M223" s="7">
        <v>1</v>
      </c>
      <c r="N223" s="7">
        <v>1937</v>
      </c>
      <c r="O223" s="7" t="s">
        <v>41</v>
      </c>
      <c r="P223" s="7">
        <v>31</v>
      </c>
      <c r="Q223" s="3">
        <v>246</v>
      </c>
      <c r="R223" s="3">
        <v>730</v>
      </c>
      <c r="S223" s="3">
        <v>0</v>
      </c>
      <c r="T223" s="6" t="s">
        <v>452</v>
      </c>
      <c r="U223" s="3">
        <v>6593</v>
      </c>
      <c r="V223" s="4" t="s">
        <v>201</v>
      </c>
      <c r="Y223" s="3" t="s">
        <v>369</v>
      </c>
      <c r="Z223" s="7" t="s">
        <v>19</v>
      </c>
      <c r="AA223" s="7" t="s">
        <v>283</v>
      </c>
      <c r="AB223" s="7" t="s">
        <v>284</v>
      </c>
    </row>
    <row r="224" spans="1:28">
      <c r="A224" s="7" t="s">
        <v>44</v>
      </c>
      <c r="E224" s="7" t="s">
        <v>32</v>
      </c>
      <c r="F224" s="7" t="s">
        <v>22</v>
      </c>
      <c r="G224" s="7">
        <v>961</v>
      </c>
      <c r="H224" s="4"/>
      <c r="I224" s="4"/>
      <c r="J224" s="3"/>
      <c r="K224" s="7">
        <v>1937</v>
      </c>
      <c r="L224" s="7" t="s">
        <v>326</v>
      </c>
      <c r="M224" s="7">
        <v>1</v>
      </c>
      <c r="N224" s="7">
        <v>1937</v>
      </c>
      <c r="O224" s="7" t="s">
        <v>41</v>
      </c>
      <c r="P224" s="7">
        <v>31</v>
      </c>
      <c r="Q224" s="3">
        <v>246</v>
      </c>
      <c r="R224" s="3">
        <v>730</v>
      </c>
      <c r="S224" s="3">
        <v>0</v>
      </c>
      <c r="T224" s="6" t="s">
        <v>452</v>
      </c>
      <c r="U224" s="3">
        <v>6594</v>
      </c>
      <c r="V224" s="4" t="s">
        <v>202</v>
      </c>
      <c r="Y224" s="3" t="s">
        <v>369</v>
      </c>
      <c r="Z224" s="7" t="s">
        <v>19</v>
      </c>
      <c r="AA224" s="7" t="s">
        <v>283</v>
      </c>
      <c r="AB224" s="7" t="s">
        <v>284</v>
      </c>
    </row>
    <row r="225" spans="1:28">
      <c r="A225" s="7" t="s">
        <v>44</v>
      </c>
      <c r="E225" s="7" t="s">
        <v>32</v>
      </c>
      <c r="F225" s="7" t="s">
        <v>22</v>
      </c>
      <c r="G225" s="7">
        <v>897</v>
      </c>
      <c r="H225" s="4"/>
      <c r="I225" s="4"/>
      <c r="K225" s="7">
        <v>1937</v>
      </c>
      <c r="L225" s="7" t="s">
        <v>326</v>
      </c>
      <c r="M225" s="7">
        <v>1</v>
      </c>
      <c r="N225" s="7">
        <v>1937</v>
      </c>
      <c r="O225" s="7" t="s">
        <v>41</v>
      </c>
      <c r="P225" s="7">
        <v>31</v>
      </c>
      <c r="Q225" s="3">
        <v>246</v>
      </c>
      <c r="R225" s="3">
        <v>730</v>
      </c>
      <c r="S225" s="3">
        <v>3</v>
      </c>
      <c r="T225" s="3" t="s">
        <v>453</v>
      </c>
      <c r="U225" s="3">
        <v>6600</v>
      </c>
      <c r="V225" s="4" t="s">
        <v>341</v>
      </c>
      <c r="X225" s="7" t="s">
        <v>403</v>
      </c>
      <c r="Y225" s="3" t="s">
        <v>369</v>
      </c>
      <c r="Z225" s="7" t="s">
        <v>19</v>
      </c>
      <c r="AA225" s="7" t="s">
        <v>283</v>
      </c>
      <c r="AB225" s="7" t="s">
        <v>284</v>
      </c>
    </row>
    <row r="226" spans="1:28">
      <c r="A226" s="7" t="s">
        <v>44</v>
      </c>
      <c r="E226" s="7" t="s">
        <v>129</v>
      </c>
      <c r="F226" s="7" t="s">
        <v>22</v>
      </c>
      <c r="G226" s="8" t="s">
        <v>231</v>
      </c>
      <c r="H226" s="4" t="s">
        <v>40</v>
      </c>
      <c r="I226" s="4" t="s">
        <v>26</v>
      </c>
      <c r="J226" s="3"/>
      <c r="K226" s="7">
        <v>1937</v>
      </c>
      <c r="L226" s="7" t="s">
        <v>326</v>
      </c>
      <c r="M226" s="7">
        <v>1</v>
      </c>
      <c r="N226" s="7">
        <v>1937</v>
      </c>
      <c r="O226" s="7" t="s">
        <v>41</v>
      </c>
      <c r="P226" s="7">
        <v>31</v>
      </c>
      <c r="Q226" s="3">
        <v>246</v>
      </c>
      <c r="R226" s="3">
        <v>457</v>
      </c>
      <c r="S226" s="3">
        <v>0</v>
      </c>
      <c r="T226" s="3" t="s">
        <v>448</v>
      </c>
      <c r="U226" s="3">
        <v>6642</v>
      </c>
      <c r="V226" s="4" t="s">
        <v>24</v>
      </c>
      <c r="Y226" s="3" t="s">
        <v>369</v>
      </c>
      <c r="Z226" s="7" t="s">
        <v>19</v>
      </c>
      <c r="AA226" s="7" t="s">
        <v>283</v>
      </c>
      <c r="AB226" s="7" t="s">
        <v>284</v>
      </c>
    </row>
    <row r="227" spans="1:28">
      <c r="A227" s="7" t="s">
        <v>44</v>
      </c>
      <c r="E227" s="7" t="s">
        <v>130</v>
      </c>
      <c r="F227" s="7" t="s">
        <v>22</v>
      </c>
      <c r="G227" s="8">
        <v>631</v>
      </c>
      <c r="H227" s="4"/>
      <c r="I227" s="4"/>
      <c r="J227" s="3"/>
      <c r="K227" s="7">
        <v>1937</v>
      </c>
      <c r="L227" s="7" t="s">
        <v>326</v>
      </c>
      <c r="M227" s="7">
        <v>1</v>
      </c>
      <c r="N227" s="7">
        <v>1937</v>
      </c>
      <c r="O227" s="7" t="s">
        <v>41</v>
      </c>
      <c r="P227" s="7">
        <v>31</v>
      </c>
      <c r="Q227" s="3">
        <v>246</v>
      </c>
      <c r="R227" s="3">
        <v>246</v>
      </c>
      <c r="S227" s="3"/>
      <c r="T227" s="3" t="s">
        <v>369</v>
      </c>
      <c r="U227" s="3">
        <v>6648</v>
      </c>
      <c r="V227" s="4" t="s">
        <v>57</v>
      </c>
      <c r="X227" s="7" t="s">
        <v>410</v>
      </c>
      <c r="Y227" s="3" t="s">
        <v>369</v>
      </c>
      <c r="Z227" s="7" t="s">
        <v>19</v>
      </c>
      <c r="AA227" s="7" t="s">
        <v>283</v>
      </c>
      <c r="AB227" s="7" t="s">
        <v>284</v>
      </c>
    </row>
    <row r="228" spans="1:28">
      <c r="A228" s="7" t="s">
        <v>44</v>
      </c>
      <c r="E228" s="7" t="s">
        <v>139</v>
      </c>
      <c r="F228" s="7" t="s">
        <v>33</v>
      </c>
      <c r="G228" s="8">
        <v>201</v>
      </c>
      <c r="H228" s="4"/>
      <c r="I228" s="4"/>
      <c r="J228" s="3"/>
      <c r="K228" s="7">
        <v>1937</v>
      </c>
      <c r="L228" s="7" t="s">
        <v>326</v>
      </c>
      <c r="M228" s="7">
        <v>1</v>
      </c>
      <c r="N228" s="7">
        <v>1937</v>
      </c>
      <c r="O228" s="7" t="s">
        <v>41</v>
      </c>
      <c r="P228" s="7">
        <v>31</v>
      </c>
      <c r="Q228" s="3">
        <v>246</v>
      </c>
      <c r="R228" s="3">
        <v>457</v>
      </c>
      <c r="S228" s="3">
        <v>0</v>
      </c>
      <c r="T228" s="3" t="s">
        <v>448</v>
      </c>
      <c r="U228" s="3">
        <v>6660</v>
      </c>
      <c r="V228" s="4" t="s">
        <v>264</v>
      </c>
      <c r="Y228" s="3" t="s">
        <v>369</v>
      </c>
      <c r="Z228" s="7" t="s">
        <v>19</v>
      </c>
      <c r="AA228" s="7" t="s">
        <v>283</v>
      </c>
      <c r="AB228" s="7" t="s">
        <v>284</v>
      </c>
    </row>
    <row r="229" spans="1:28">
      <c r="A229" s="7" t="s">
        <v>44</v>
      </c>
      <c r="E229" s="7" t="s">
        <v>36</v>
      </c>
      <c r="F229" s="7" t="s">
        <v>26</v>
      </c>
      <c r="G229" s="8">
        <v>36</v>
      </c>
      <c r="H229" s="4"/>
      <c r="I229" s="4"/>
      <c r="J229" s="3"/>
      <c r="K229" s="7">
        <v>1937</v>
      </c>
      <c r="L229" s="7" t="s">
        <v>326</v>
      </c>
      <c r="M229" s="7">
        <v>1</v>
      </c>
      <c r="N229" s="7">
        <v>1937</v>
      </c>
      <c r="O229" s="7" t="s">
        <v>41</v>
      </c>
      <c r="P229" s="7">
        <v>31</v>
      </c>
      <c r="Q229" s="3">
        <v>246</v>
      </c>
      <c r="R229" s="3">
        <v>457</v>
      </c>
      <c r="S229" s="3">
        <v>0</v>
      </c>
      <c r="T229" s="6" t="s">
        <v>448</v>
      </c>
      <c r="U229" s="3">
        <v>6668</v>
      </c>
      <c r="V229" s="4" t="s">
        <v>265</v>
      </c>
      <c r="Y229" s="3" t="s">
        <v>369</v>
      </c>
      <c r="Z229" s="7" t="s">
        <v>19</v>
      </c>
      <c r="AA229" s="7" t="s">
        <v>283</v>
      </c>
      <c r="AB229" s="7" t="s">
        <v>284</v>
      </c>
    </row>
    <row r="230" spans="1:28">
      <c r="A230" s="7" t="s">
        <v>44</v>
      </c>
      <c r="E230" s="7" t="s">
        <v>30</v>
      </c>
      <c r="F230" s="7" t="s">
        <v>31</v>
      </c>
      <c r="G230" s="8">
        <v>12</v>
      </c>
      <c r="H230" s="4"/>
      <c r="I230" s="4"/>
      <c r="J230" s="3"/>
      <c r="K230" s="7">
        <v>1937</v>
      </c>
      <c r="L230" s="7" t="s">
        <v>326</v>
      </c>
      <c r="M230" s="7">
        <v>1</v>
      </c>
      <c r="N230" s="7">
        <v>1937</v>
      </c>
      <c r="O230" s="7" t="s">
        <v>41</v>
      </c>
      <c r="P230" s="7">
        <v>31</v>
      </c>
      <c r="Q230" s="3">
        <v>246</v>
      </c>
      <c r="R230" s="3">
        <v>457</v>
      </c>
      <c r="S230" s="3">
        <v>0</v>
      </c>
      <c r="T230" s="6" t="s">
        <v>448</v>
      </c>
      <c r="U230" s="3">
        <v>6678</v>
      </c>
      <c r="V230" s="4" t="s">
        <v>266</v>
      </c>
      <c r="Y230" s="3" t="s">
        <v>369</v>
      </c>
      <c r="Z230" s="7" t="s">
        <v>19</v>
      </c>
      <c r="AA230" s="7" t="s">
        <v>283</v>
      </c>
      <c r="AB230" s="7" t="s">
        <v>284</v>
      </c>
    </row>
    <row r="231" spans="1:28">
      <c r="A231" s="7" t="s">
        <v>44</v>
      </c>
      <c r="E231" s="7" t="s">
        <v>36</v>
      </c>
      <c r="F231" s="7" t="s">
        <v>26</v>
      </c>
      <c r="G231" s="8">
        <v>31</v>
      </c>
      <c r="H231" s="4"/>
      <c r="I231" s="4"/>
      <c r="J231" s="3"/>
      <c r="K231" s="7">
        <v>1937</v>
      </c>
      <c r="L231" s="7" t="s">
        <v>326</v>
      </c>
      <c r="M231" s="7">
        <v>1</v>
      </c>
      <c r="N231" s="7">
        <v>1937</v>
      </c>
      <c r="O231" s="7" t="s">
        <v>41</v>
      </c>
      <c r="P231" s="7">
        <v>31</v>
      </c>
      <c r="Q231" s="3">
        <v>246</v>
      </c>
      <c r="R231" s="3">
        <v>457</v>
      </c>
      <c r="S231" s="3">
        <v>0</v>
      </c>
      <c r="T231" s="6" t="s">
        <v>448</v>
      </c>
      <c r="U231" s="3">
        <v>6680</v>
      </c>
      <c r="V231" s="4" t="s">
        <v>267</v>
      </c>
      <c r="Y231" s="3" t="s">
        <v>369</v>
      </c>
      <c r="Z231" s="7" t="s">
        <v>19</v>
      </c>
      <c r="AA231" s="7" t="s">
        <v>283</v>
      </c>
      <c r="AB231" s="7" t="s">
        <v>284</v>
      </c>
    </row>
    <row r="232" spans="1:28">
      <c r="A232" s="7" t="s">
        <v>44</v>
      </c>
      <c r="E232" s="7" t="s">
        <v>129</v>
      </c>
      <c r="F232" s="7" t="s">
        <v>22</v>
      </c>
      <c r="G232" s="8">
        <v>1451</v>
      </c>
      <c r="H232" s="4"/>
      <c r="I232" s="4"/>
      <c r="J232" s="3"/>
      <c r="K232" s="7">
        <v>1937</v>
      </c>
      <c r="L232" s="7" t="s">
        <v>326</v>
      </c>
      <c r="M232" s="7">
        <v>1</v>
      </c>
      <c r="N232" s="7">
        <v>1937</v>
      </c>
      <c r="O232" s="7" t="s">
        <v>41</v>
      </c>
      <c r="P232" s="7">
        <v>31</v>
      </c>
      <c r="Q232" s="3">
        <v>246</v>
      </c>
      <c r="R232" s="3">
        <v>246</v>
      </c>
      <c r="S232" s="3"/>
      <c r="T232" s="3" t="s">
        <v>369</v>
      </c>
      <c r="U232" s="3">
        <v>6688</v>
      </c>
      <c r="V232" s="4" t="s">
        <v>47</v>
      </c>
      <c r="X232" s="7" t="s">
        <v>410</v>
      </c>
      <c r="Y232" s="3" t="s">
        <v>369</v>
      </c>
      <c r="Z232" s="7" t="s">
        <v>19</v>
      </c>
      <c r="AA232" s="7" t="s">
        <v>283</v>
      </c>
      <c r="AB232" s="7" t="s">
        <v>284</v>
      </c>
    </row>
    <row r="233" spans="1:28">
      <c r="A233" s="7" t="s">
        <v>44</v>
      </c>
      <c r="E233" s="7" t="s">
        <v>134</v>
      </c>
      <c r="F233" s="7" t="s">
        <v>26</v>
      </c>
      <c r="G233" s="8">
        <v>323</v>
      </c>
      <c r="H233" s="4"/>
      <c r="I233" s="4"/>
      <c r="J233" s="3"/>
      <c r="K233" s="7">
        <v>1937</v>
      </c>
      <c r="L233" s="7" t="s">
        <v>326</v>
      </c>
      <c r="M233" s="7">
        <v>1</v>
      </c>
      <c r="N233" s="7">
        <v>1937</v>
      </c>
      <c r="O233" s="7" t="s">
        <v>41</v>
      </c>
      <c r="P233" s="7">
        <v>31</v>
      </c>
      <c r="Q233" s="3">
        <v>246</v>
      </c>
      <c r="R233" s="3">
        <v>457</v>
      </c>
      <c r="S233" s="3">
        <v>0</v>
      </c>
      <c r="T233" s="6" t="s">
        <v>448</v>
      </c>
      <c r="U233" s="3">
        <v>6690</v>
      </c>
      <c r="V233" s="4" t="s">
        <v>188</v>
      </c>
      <c r="Y233" s="3" t="s">
        <v>369</v>
      </c>
      <c r="Z233" s="7" t="s">
        <v>19</v>
      </c>
      <c r="AA233" s="7" t="s">
        <v>283</v>
      </c>
      <c r="AB233" s="7" t="s">
        <v>284</v>
      </c>
    </row>
    <row r="234" spans="1:28">
      <c r="A234" s="7" t="s">
        <v>44</v>
      </c>
      <c r="E234" s="7" t="s">
        <v>32</v>
      </c>
      <c r="F234" s="7" t="s">
        <v>22</v>
      </c>
      <c r="G234" s="8">
        <v>1011</v>
      </c>
      <c r="H234" s="4"/>
      <c r="I234" s="4"/>
      <c r="K234" s="7">
        <v>1937</v>
      </c>
      <c r="L234" s="7" t="s">
        <v>326</v>
      </c>
      <c r="M234" s="7">
        <v>1</v>
      </c>
      <c r="N234" s="7">
        <v>1937</v>
      </c>
      <c r="O234" s="7" t="s">
        <v>41</v>
      </c>
      <c r="P234" s="7">
        <v>31</v>
      </c>
      <c r="Q234" s="3">
        <v>246</v>
      </c>
      <c r="R234" s="3">
        <v>246</v>
      </c>
      <c r="S234" s="3"/>
      <c r="T234" s="3" t="s">
        <v>369</v>
      </c>
      <c r="U234" s="3">
        <v>6696</v>
      </c>
      <c r="V234" s="4" t="s">
        <v>342</v>
      </c>
      <c r="X234" s="7" t="s">
        <v>397</v>
      </c>
      <c r="Y234" s="3" t="s">
        <v>369</v>
      </c>
      <c r="Z234" s="7" t="s">
        <v>19</v>
      </c>
      <c r="AA234" s="7" t="s">
        <v>283</v>
      </c>
      <c r="AB234" s="7" t="s">
        <v>284</v>
      </c>
    </row>
    <row r="235" spans="1:28">
      <c r="A235" s="7" t="s">
        <v>44</v>
      </c>
      <c r="E235" s="7" t="s">
        <v>32</v>
      </c>
      <c r="F235" s="7" t="s">
        <v>22</v>
      </c>
      <c r="G235" s="7">
        <v>772</v>
      </c>
      <c r="H235" s="4"/>
      <c r="I235" s="4"/>
      <c r="K235" s="7">
        <v>1937</v>
      </c>
      <c r="L235" s="7" t="s">
        <v>326</v>
      </c>
      <c r="M235" s="7">
        <v>1</v>
      </c>
      <c r="N235" s="7">
        <v>1937</v>
      </c>
      <c r="O235" s="7" t="s">
        <v>41</v>
      </c>
      <c r="P235" s="7">
        <v>31</v>
      </c>
      <c r="Q235" s="3">
        <v>246</v>
      </c>
      <c r="R235" s="3">
        <v>246</v>
      </c>
      <c r="S235" s="3"/>
      <c r="T235" s="3" t="s">
        <v>369</v>
      </c>
      <c r="U235" s="3">
        <v>6705</v>
      </c>
      <c r="V235" s="4" t="s">
        <v>197</v>
      </c>
      <c r="X235" s="7" t="s">
        <v>399</v>
      </c>
      <c r="Y235" s="3" t="s">
        <v>369</v>
      </c>
      <c r="Z235" s="7" t="s">
        <v>19</v>
      </c>
      <c r="AA235" s="7" t="s">
        <v>283</v>
      </c>
      <c r="AB235" s="7" t="s">
        <v>284</v>
      </c>
    </row>
    <row r="236" spans="1:28">
      <c r="A236" s="7" t="s">
        <v>44</v>
      </c>
      <c r="E236" s="7" t="s">
        <v>34</v>
      </c>
      <c r="F236" s="7" t="s">
        <v>35</v>
      </c>
      <c r="G236" s="8">
        <v>308</v>
      </c>
      <c r="H236" s="4"/>
      <c r="I236" s="4"/>
      <c r="K236" s="7">
        <v>1937</v>
      </c>
      <c r="L236" s="7" t="s">
        <v>326</v>
      </c>
      <c r="M236" s="7">
        <v>1</v>
      </c>
      <c r="N236" s="7">
        <v>1937</v>
      </c>
      <c r="O236" s="7" t="s">
        <v>41</v>
      </c>
      <c r="P236" s="7">
        <v>31</v>
      </c>
      <c r="Q236" s="3">
        <v>246</v>
      </c>
      <c r="R236" s="3">
        <v>246</v>
      </c>
      <c r="S236" s="3"/>
      <c r="T236" s="3" t="s">
        <v>369</v>
      </c>
      <c r="U236" s="3">
        <v>6724</v>
      </c>
      <c r="V236" s="4" t="s">
        <v>343</v>
      </c>
      <c r="X236" s="7" t="s">
        <v>397</v>
      </c>
      <c r="Y236" s="3" t="s">
        <v>369</v>
      </c>
      <c r="Z236" s="7" t="s">
        <v>19</v>
      </c>
      <c r="AA236" s="7" t="s">
        <v>283</v>
      </c>
      <c r="AB236" s="7" t="s">
        <v>284</v>
      </c>
    </row>
    <row r="237" spans="1:28">
      <c r="A237" s="7" t="s">
        <v>44</v>
      </c>
      <c r="E237" s="7" t="s">
        <v>130</v>
      </c>
      <c r="F237" s="7" t="s">
        <v>22</v>
      </c>
      <c r="G237" s="7" t="s">
        <v>327</v>
      </c>
      <c r="H237" s="4"/>
      <c r="I237" s="4"/>
      <c r="K237" s="7">
        <v>1937</v>
      </c>
      <c r="L237" s="7" t="s">
        <v>326</v>
      </c>
      <c r="M237" s="7">
        <v>1</v>
      </c>
      <c r="N237" s="7">
        <v>1937</v>
      </c>
      <c r="O237" s="7" t="s">
        <v>41</v>
      </c>
      <c r="P237" s="7">
        <v>31</v>
      </c>
      <c r="Q237" s="3">
        <v>246</v>
      </c>
      <c r="R237" s="3">
        <v>246</v>
      </c>
      <c r="S237" s="3"/>
      <c r="T237" s="3" t="s">
        <v>369</v>
      </c>
      <c r="U237" s="3">
        <v>6764</v>
      </c>
      <c r="V237" s="4" t="s">
        <v>345</v>
      </c>
      <c r="X237" s="7" t="s">
        <v>408</v>
      </c>
      <c r="Y237" s="3" t="s">
        <v>369</v>
      </c>
      <c r="Z237" s="7" t="s">
        <v>19</v>
      </c>
      <c r="AA237" s="7" t="s">
        <v>283</v>
      </c>
      <c r="AB237" s="7" t="s">
        <v>284</v>
      </c>
    </row>
    <row r="238" spans="1:28">
      <c r="A238" s="7" t="s">
        <v>44</v>
      </c>
      <c r="E238" s="7" t="s">
        <v>328</v>
      </c>
      <c r="F238" s="7" t="s">
        <v>26</v>
      </c>
      <c r="H238" s="4"/>
      <c r="I238" s="4"/>
      <c r="K238" s="7">
        <v>1937</v>
      </c>
      <c r="L238" s="7" t="s">
        <v>326</v>
      </c>
      <c r="M238" s="7">
        <v>1</v>
      </c>
      <c r="N238" s="7">
        <v>1937</v>
      </c>
      <c r="O238" s="7" t="s">
        <v>41</v>
      </c>
      <c r="P238" s="7">
        <v>31</v>
      </c>
      <c r="Q238" s="3">
        <v>246</v>
      </c>
      <c r="R238" s="3">
        <v>246</v>
      </c>
      <c r="S238" s="3"/>
      <c r="T238" s="3" t="s">
        <v>369</v>
      </c>
      <c r="U238" s="3">
        <v>6775</v>
      </c>
      <c r="V238" s="4" t="s">
        <v>346</v>
      </c>
      <c r="X238" s="7" t="s">
        <v>404</v>
      </c>
      <c r="Y238" s="3" t="s">
        <v>369</v>
      </c>
      <c r="Z238" s="7" t="s">
        <v>19</v>
      </c>
      <c r="AA238" s="7" t="s">
        <v>283</v>
      </c>
      <c r="AB238" s="7" t="s">
        <v>284</v>
      </c>
    </row>
    <row r="239" spans="1:28">
      <c r="A239" s="7" t="s">
        <v>44</v>
      </c>
      <c r="E239" s="7" t="s">
        <v>129</v>
      </c>
      <c r="F239" s="7" t="s">
        <v>22</v>
      </c>
      <c r="G239" s="8">
        <v>183</v>
      </c>
      <c r="H239" s="4"/>
      <c r="I239" s="4"/>
      <c r="K239" s="7">
        <v>1937</v>
      </c>
      <c r="L239" s="7" t="s">
        <v>326</v>
      </c>
      <c r="M239" s="7">
        <v>1</v>
      </c>
      <c r="N239" s="7">
        <v>1937</v>
      </c>
      <c r="O239" s="7" t="s">
        <v>41</v>
      </c>
      <c r="P239" s="7">
        <v>31</v>
      </c>
      <c r="Q239" s="3">
        <v>246</v>
      </c>
      <c r="R239" s="3">
        <v>246</v>
      </c>
      <c r="S239" s="3"/>
      <c r="T239" s="3" t="s">
        <v>369</v>
      </c>
      <c r="U239" s="3">
        <v>6776</v>
      </c>
      <c r="V239" s="4" t="s">
        <v>193</v>
      </c>
      <c r="X239" s="7" t="s">
        <v>402</v>
      </c>
      <c r="Y239" s="3" t="s">
        <v>369</v>
      </c>
      <c r="Z239" s="7" t="s">
        <v>19</v>
      </c>
      <c r="AA239" s="7" t="s">
        <v>283</v>
      </c>
      <c r="AB239" s="7" t="s">
        <v>284</v>
      </c>
    </row>
    <row r="240" spans="1:28">
      <c r="A240" s="7" t="s">
        <v>44</v>
      </c>
      <c r="E240" s="7" t="s">
        <v>129</v>
      </c>
      <c r="F240" s="7" t="s">
        <v>22</v>
      </c>
      <c r="G240" s="8">
        <v>343</v>
      </c>
      <c r="H240" s="4"/>
      <c r="I240" s="4"/>
      <c r="K240" s="7">
        <v>1937</v>
      </c>
      <c r="L240" s="7" t="s">
        <v>326</v>
      </c>
      <c r="M240" s="7">
        <v>1</v>
      </c>
      <c r="N240" s="7">
        <v>1937</v>
      </c>
      <c r="O240" s="7" t="s">
        <v>41</v>
      </c>
      <c r="P240" s="7">
        <v>31</v>
      </c>
      <c r="Q240" s="3">
        <v>246</v>
      </c>
      <c r="R240" s="3">
        <v>246</v>
      </c>
      <c r="S240" s="3"/>
      <c r="T240" s="3" t="s">
        <v>369</v>
      </c>
      <c r="U240" s="3">
        <v>6784</v>
      </c>
      <c r="V240" s="4" t="s">
        <v>347</v>
      </c>
      <c r="X240" s="7" t="s">
        <v>397</v>
      </c>
      <c r="Y240" s="3" t="s">
        <v>369</v>
      </c>
      <c r="Z240" s="7" t="s">
        <v>19</v>
      </c>
      <c r="AA240" s="7" t="s">
        <v>283</v>
      </c>
      <c r="AB240" s="7" t="s">
        <v>284</v>
      </c>
    </row>
    <row r="241" spans="1:28">
      <c r="A241" s="7" t="s">
        <v>44</v>
      </c>
      <c r="E241" s="7" t="s">
        <v>129</v>
      </c>
      <c r="F241" s="7" t="s">
        <v>22</v>
      </c>
      <c r="G241" s="8">
        <v>336</v>
      </c>
      <c r="H241" s="4"/>
      <c r="I241" s="4"/>
      <c r="K241" s="7">
        <v>1937</v>
      </c>
      <c r="L241" s="7" t="s">
        <v>326</v>
      </c>
      <c r="M241" s="7">
        <v>1</v>
      </c>
      <c r="N241" s="7">
        <v>1937</v>
      </c>
      <c r="O241" s="7" t="s">
        <v>41</v>
      </c>
      <c r="P241" s="7">
        <v>31</v>
      </c>
      <c r="Q241" s="3">
        <v>246</v>
      </c>
      <c r="R241" s="3">
        <v>246</v>
      </c>
      <c r="S241" s="3"/>
      <c r="T241" s="3" t="s">
        <v>369</v>
      </c>
      <c r="U241" s="3">
        <v>6787</v>
      </c>
      <c r="V241" s="4" t="s">
        <v>348</v>
      </c>
      <c r="X241" s="7" t="s">
        <v>408</v>
      </c>
      <c r="Y241" s="3" t="s">
        <v>369</v>
      </c>
      <c r="Z241" s="7" t="s">
        <v>19</v>
      </c>
      <c r="AA241" s="7" t="s">
        <v>283</v>
      </c>
      <c r="AB241" s="7" t="s">
        <v>284</v>
      </c>
    </row>
    <row r="242" spans="1:28">
      <c r="A242" s="7" t="s">
        <v>44</v>
      </c>
      <c r="E242" s="7" t="s">
        <v>30</v>
      </c>
      <c r="F242" s="7" t="s">
        <v>31</v>
      </c>
      <c r="G242" s="7" t="s">
        <v>42</v>
      </c>
      <c r="H242" s="4"/>
      <c r="I242" s="4"/>
      <c r="K242" s="7">
        <v>1937</v>
      </c>
      <c r="L242" s="7" t="s">
        <v>326</v>
      </c>
      <c r="M242" s="7">
        <v>1</v>
      </c>
      <c r="N242" s="7">
        <v>1937</v>
      </c>
      <c r="O242" s="7" t="s">
        <v>41</v>
      </c>
      <c r="P242" s="7">
        <v>31</v>
      </c>
      <c r="Q242" s="3">
        <v>246</v>
      </c>
      <c r="R242" s="3">
        <v>246</v>
      </c>
      <c r="S242" s="3"/>
      <c r="T242" s="3" t="s">
        <v>369</v>
      </c>
      <c r="U242" s="3">
        <v>6795</v>
      </c>
      <c r="V242" s="4" t="s">
        <v>349</v>
      </c>
      <c r="X242" s="7" t="s">
        <v>397</v>
      </c>
      <c r="Y242" s="3" t="s">
        <v>369</v>
      </c>
      <c r="Z242" s="7" t="s">
        <v>19</v>
      </c>
      <c r="AA242" s="7" t="s">
        <v>283</v>
      </c>
      <c r="AB242" s="7" t="s">
        <v>284</v>
      </c>
    </row>
    <row r="243" spans="1:28">
      <c r="A243" s="7" t="s">
        <v>44</v>
      </c>
      <c r="E243" s="7" t="s">
        <v>139</v>
      </c>
      <c r="F243" s="7" t="s">
        <v>33</v>
      </c>
      <c r="G243" s="8">
        <v>291</v>
      </c>
      <c r="H243" s="4"/>
      <c r="I243" s="4"/>
      <c r="K243" s="7">
        <v>1937</v>
      </c>
      <c r="L243" s="7" t="s">
        <v>326</v>
      </c>
      <c r="M243" s="7">
        <v>1</v>
      </c>
      <c r="N243" s="7">
        <v>1937</v>
      </c>
      <c r="O243" s="7" t="s">
        <v>41</v>
      </c>
      <c r="P243" s="7">
        <v>31</v>
      </c>
      <c r="Q243" s="3">
        <v>246</v>
      </c>
      <c r="R243" s="3">
        <v>246</v>
      </c>
      <c r="S243" s="3"/>
      <c r="T243" s="3" t="s">
        <v>369</v>
      </c>
      <c r="U243" s="3">
        <v>6806</v>
      </c>
      <c r="V243" s="4" t="s">
        <v>350</v>
      </c>
      <c r="X243" s="7" t="s">
        <v>397</v>
      </c>
      <c r="Y243" s="3" t="s">
        <v>369</v>
      </c>
      <c r="Z243" s="7" t="s">
        <v>19</v>
      </c>
      <c r="AA243" s="7" t="s">
        <v>283</v>
      </c>
      <c r="AB243" s="7" t="s">
        <v>284</v>
      </c>
    </row>
    <row r="244" spans="1:28">
      <c r="A244" s="7" t="s">
        <v>44</v>
      </c>
      <c r="E244" s="7" t="s">
        <v>32</v>
      </c>
      <c r="F244" s="7" t="s">
        <v>22</v>
      </c>
      <c r="H244" s="4"/>
      <c r="I244" s="4"/>
      <c r="J244" s="7" t="s">
        <v>331</v>
      </c>
      <c r="K244" s="7">
        <v>1937</v>
      </c>
      <c r="L244" s="7" t="s">
        <v>326</v>
      </c>
      <c r="M244" s="7">
        <v>1</v>
      </c>
      <c r="N244" s="7">
        <v>1937</v>
      </c>
      <c r="O244" s="7" t="s">
        <v>41</v>
      </c>
      <c r="P244" s="7">
        <v>31</v>
      </c>
      <c r="Q244" s="3">
        <v>246</v>
      </c>
      <c r="R244" s="3">
        <v>246</v>
      </c>
      <c r="S244" s="3"/>
      <c r="T244" s="3" t="s">
        <v>369</v>
      </c>
      <c r="U244" s="3">
        <v>6828</v>
      </c>
      <c r="V244" s="4" t="s">
        <v>57</v>
      </c>
      <c r="X244" s="7" t="s">
        <v>410</v>
      </c>
      <c r="Y244" s="3" t="s">
        <v>369</v>
      </c>
      <c r="Z244" s="7" t="s">
        <v>19</v>
      </c>
      <c r="AA244" s="7" t="s">
        <v>283</v>
      </c>
      <c r="AB244" s="7" t="s">
        <v>284</v>
      </c>
    </row>
    <row r="245" spans="1:28">
      <c r="A245" s="7" t="s">
        <v>44</v>
      </c>
      <c r="E245" s="7" t="s">
        <v>32</v>
      </c>
      <c r="F245" s="7" t="s">
        <v>22</v>
      </c>
      <c r="G245" s="8">
        <v>772</v>
      </c>
      <c r="H245" s="4"/>
      <c r="I245" s="4"/>
      <c r="K245" s="7">
        <v>1937</v>
      </c>
      <c r="L245" s="7" t="s">
        <v>326</v>
      </c>
      <c r="M245" s="7">
        <v>1</v>
      </c>
      <c r="N245" s="7">
        <v>1937</v>
      </c>
      <c r="O245" s="7" t="s">
        <v>41</v>
      </c>
      <c r="P245" s="7">
        <v>31</v>
      </c>
      <c r="Q245" s="3">
        <v>246</v>
      </c>
      <c r="R245" s="3">
        <v>246</v>
      </c>
      <c r="S245" s="3"/>
      <c r="T245" s="3" t="s">
        <v>369</v>
      </c>
      <c r="U245" s="3">
        <v>6842</v>
      </c>
      <c r="V245" s="4" t="s">
        <v>351</v>
      </c>
      <c r="X245" s="7" t="s">
        <v>407</v>
      </c>
      <c r="Y245" s="3" t="s">
        <v>369</v>
      </c>
      <c r="Z245" s="7" t="s">
        <v>19</v>
      </c>
      <c r="AA245" s="7" t="s">
        <v>283</v>
      </c>
      <c r="AB245" s="7" t="s">
        <v>284</v>
      </c>
    </row>
    <row r="246" spans="1:28">
      <c r="A246" s="7" t="s">
        <v>44</v>
      </c>
      <c r="E246" s="7" t="s">
        <v>27</v>
      </c>
      <c r="F246" s="7" t="s">
        <v>26</v>
      </c>
      <c r="G246" s="7">
        <v>35</v>
      </c>
      <c r="H246" s="4"/>
      <c r="I246" s="4"/>
      <c r="K246" s="7">
        <v>1937</v>
      </c>
      <c r="L246" s="7" t="s">
        <v>326</v>
      </c>
      <c r="M246" s="7">
        <v>1</v>
      </c>
      <c r="N246" s="7">
        <v>1937</v>
      </c>
      <c r="O246" s="7" t="s">
        <v>41</v>
      </c>
      <c r="P246" s="7">
        <v>31</v>
      </c>
      <c r="Q246" s="3">
        <v>246</v>
      </c>
      <c r="R246" s="3">
        <v>246</v>
      </c>
      <c r="S246" s="3"/>
      <c r="T246" s="3" t="s">
        <v>369</v>
      </c>
      <c r="U246" s="3">
        <v>6843</v>
      </c>
      <c r="V246" s="4" t="s">
        <v>213</v>
      </c>
      <c r="X246" s="7" t="s">
        <v>406</v>
      </c>
      <c r="Y246" s="3" t="s">
        <v>369</v>
      </c>
      <c r="Z246" s="7" t="s">
        <v>19</v>
      </c>
      <c r="AA246" s="7" t="s">
        <v>283</v>
      </c>
      <c r="AB246" s="7" t="s">
        <v>284</v>
      </c>
    </row>
    <row r="247" spans="1:28">
      <c r="A247" s="7" t="s">
        <v>44</v>
      </c>
      <c r="E247" s="7" t="s">
        <v>32</v>
      </c>
      <c r="F247" s="7" t="s">
        <v>22</v>
      </c>
      <c r="G247" s="8">
        <v>786</v>
      </c>
      <c r="H247" s="4"/>
      <c r="I247" s="4"/>
      <c r="K247" s="7">
        <v>1937</v>
      </c>
      <c r="L247" s="7" t="s">
        <v>326</v>
      </c>
      <c r="M247" s="7">
        <v>1</v>
      </c>
      <c r="N247" s="7">
        <v>1937</v>
      </c>
      <c r="O247" s="7" t="s">
        <v>41</v>
      </c>
      <c r="P247" s="7">
        <v>31</v>
      </c>
      <c r="Q247" s="3">
        <v>246</v>
      </c>
      <c r="R247" s="3">
        <v>246</v>
      </c>
      <c r="S247" s="3"/>
      <c r="T247" s="3" t="s">
        <v>369</v>
      </c>
      <c r="U247" s="3">
        <v>6854</v>
      </c>
      <c r="V247" s="4" t="s">
        <v>57</v>
      </c>
      <c r="X247" s="7" t="s">
        <v>410</v>
      </c>
      <c r="Y247" s="3" t="s">
        <v>369</v>
      </c>
      <c r="Z247" s="7" t="s">
        <v>19</v>
      </c>
      <c r="AA247" s="7" t="s">
        <v>283</v>
      </c>
      <c r="AB247" s="7" t="s">
        <v>284</v>
      </c>
    </row>
    <row r="248" spans="1:28">
      <c r="A248" s="7" t="s">
        <v>44</v>
      </c>
      <c r="E248" s="7" t="s">
        <v>27</v>
      </c>
      <c r="F248" s="7" t="s">
        <v>26</v>
      </c>
      <c r="G248" s="8">
        <v>33</v>
      </c>
      <c r="H248" s="4"/>
      <c r="I248" s="4"/>
      <c r="K248" s="7">
        <v>1937</v>
      </c>
      <c r="L248" s="7" t="s">
        <v>326</v>
      </c>
      <c r="M248" s="7">
        <v>1</v>
      </c>
      <c r="N248" s="7">
        <v>1937</v>
      </c>
      <c r="O248" s="7" t="s">
        <v>41</v>
      </c>
      <c r="P248" s="7">
        <v>31</v>
      </c>
      <c r="Q248" s="3">
        <v>246</v>
      </c>
      <c r="R248" s="3">
        <v>246</v>
      </c>
      <c r="S248" s="3"/>
      <c r="T248" s="3" t="s">
        <v>369</v>
      </c>
      <c r="U248" s="3" t="s">
        <v>309</v>
      </c>
      <c r="V248" s="4" t="s">
        <v>344</v>
      </c>
      <c r="X248" s="7" t="s">
        <v>397</v>
      </c>
      <c r="Y248" s="3" t="s">
        <v>369</v>
      </c>
      <c r="Z248" s="7" t="s">
        <v>19</v>
      </c>
      <c r="AA248" s="7" t="s">
        <v>283</v>
      </c>
      <c r="AB248" s="7" t="s">
        <v>284</v>
      </c>
    </row>
    <row r="249" spans="1:28">
      <c r="A249" s="7" t="s">
        <v>44</v>
      </c>
      <c r="E249" s="7" t="s">
        <v>129</v>
      </c>
      <c r="F249" s="7" t="s">
        <v>22</v>
      </c>
      <c r="G249" s="8" t="s">
        <v>43</v>
      </c>
      <c r="H249" s="4"/>
      <c r="I249" s="4"/>
      <c r="J249" s="3"/>
      <c r="K249" s="7">
        <v>1937</v>
      </c>
      <c r="L249" s="7" t="s">
        <v>326</v>
      </c>
      <c r="M249" s="7">
        <v>1</v>
      </c>
      <c r="N249" s="7">
        <v>1937</v>
      </c>
      <c r="O249" s="7" t="s">
        <v>41</v>
      </c>
      <c r="P249" s="7">
        <v>31</v>
      </c>
      <c r="Q249" s="3">
        <v>246</v>
      </c>
      <c r="R249" s="3">
        <v>730</v>
      </c>
      <c r="S249" s="3">
        <v>3</v>
      </c>
      <c r="T249" s="3" t="s">
        <v>453</v>
      </c>
      <c r="U249" s="3" t="s">
        <v>86</v>
      </c>
      <c r="V249" s="4" t="s">
        <v>46</v>
      </c>
      <c r="Y249" s="3" t="s">
        <v>369</v>
      </c>
      <c r="Z249" s="7" t="s">
        <v>19</v>
      </c>
      <c r="AA249" s="7" t="s">
        <v>283</v>
      </c>
      <c r="AB249" s="7" t="s">
        <v>284</v>
      </c>
    </row>
    <row r="250" spans="1:28">
      <c r="A250" s="7" t="s">
        <v>44</v>
      </c>
      <c r="E250" s="7" t="s">
        <v>39</v>
      </c>
      <c r="F250" s="7" t="s">
        <v>33</v>
      </c>
      <c r="G250" s="8"/>
      <c r="H250" s="4" t="s">
        <v>329</v>
      </c>
      <c r="I250" s="4" t="s">
        <v>33</v>
      </c>
      <c r="K250" s="7">
        <v>1937</v>
      </c>
      <c r="L250" s="7" t="s">
        <v>326</v>
      </c>
      <c r="M250" s="7">
        <v>1</v>
      </c>
      <c r="N250" s="7">
        <v>1937</v>
      </c>
      <c r="O250" s="7" t="s">
        <v>41</v>
      </c>
      <c r="P250" s="7">
        <v>31</v>
      </c>
      <c r="Q250" s="3">
        <v>246</v>
      </c>
      <c r="R250" s="3">
        <v>730</v>
      </c>
      <c r="S250" s="3"/>
      <c r="T250" s="3" t="s">
        <v>453</v>
      </c>
      <c r="U250" s="3" t="s">
        <v>87</v>
      </c>
      <c r="V250" s="4" t="s">
        <v>47</v>
      </c>
      <c r="Y250" s="3" t="s">
        <v>369</v>
      </c>
      <c r="Z250" s="7" t="s">
        <v>19</v>
      </c>
      <c r="AA250" s="7" t="s">
        <v>283</v>
      </c>
      <c r="AB250" s="7" t="s">
        <v>284</v>
      </c>
    </row>
    <row r="251" spans="1:28">
      <c r="A251" s="7" t="s">
        <v>44</v>
      </c>
      <c r="E251" s="7" t="s">
        <v>34</v>
      </c>
      <c r="F251" s="7" t="s">
        <v>35</v>
      </c>
      <c r="G251" s="7">
        <v>301</v>
      </c>
      <c r="H251" s="4"/>
      <c r="I251" s="4"/>
      <c r="K251" s="7">
        <v>1937</v>
      </c>
      <c r="L251" s="7" t="s">
        <v>326</v>
      </c>
      <c r="M251" s="7">
        <v>1</v>
      </c>
      <c r="N251" s="7">
        <v>1937</v>
      </c>
      <c r="O251" s="7" t="s">
        <v>41</v>
      </c>
      <c r="P251" s="7">
        <v>31</v>
      </c>
      <c r="Q251" s="3">
        <v>246</v>
      </c>
      <c r="R251" s="3">
        <v>730</v>
      </c>
      <c r="S251" s="3"/>
      <c r="T251" s="3" t="s">
        <v>453</v>
      </c>
      <c r="U251" s="3" t="s">
        <v>95</v>
      </c>
      <c r="V251" s="4" t="s">
        <v>332</v>
      </c>
      <c r="Y251" s="3" t="s">
        <v>369</v>
      </c>
      <c r="Z251" s="7" t="s">
        <v>19</v>
      </c>
      <c r="AA251" s="7" t="s">
        <v>283</v>
      </c>
      <c r="AB251" s="7" t="s">
        <v>284</v>
      </c>
    </row>
    <row r="252" spans="1:28">
      <c r="A252" s="7" t="s">
        <v>44</v>
      </c>
      <c r="E252" s="7" t="s">
        <v>32</v>
      </c>
      <c r="F252" s="7" t="s">
        <v>22</v>
      </c>
      <c r="G252" s="8">
        <v>655</v>
      </c>
      <c r="H252" s="4" t="s">
        <v>136</v>
      </c>
      <c r="I252" s="4" t="s">
        <v>35</v>
      </c>
      <c r="J252" s="3"/>
      <c r="K252" s="7">
        <v>1937</v>
      </c>
      <c r="L252" s="7" t="s">
        <v>326</v>
      </c>
      <c r="M252" s="7">
        <v>1</v>
      </c>
      <c r="N252" s="7">
        <v>1937</v>
      </c>
      <c r="O252" s="7" t="s">
        <v>41</v>
      </c>
      <c r="P252" s="7">
        <v>31</v>
      </c>
      <c r="Q252" s="3">
        <v>246</v>
      </c>
      <c r="R252" s="3">
        <v>730</v>
      </c>
      <c r="S252" s="6"/>
      <c r="T252" s="6" t="s">
        <v>453</v>
      </c>
      <c r="U252" s="6" t="s">
        <v>104</v>
      </c>
      <c r="V252" s="4" t="s">
        <v>60</v>
      </c>
      <c r="Y252" s="3" t="s">
        <v>369</v>
      </c>
      <c r="Z252" s="7" t="s">
        <v>19</v>
      </c>
      <c r="AA252" s="7" t="s">
        <v>283</v>
      </c>
      <c r="AB252" s="7" t="s">
        <v>284</v>
      </c>
    </row>
    <row r="253" spans="1:28">
      <c r="A253" s="7" t="s">
        <v>44</v>
      </c>
      <c r="E253" s="7" t="s">
        <v>32</v>
      </c>
      <c r="F253" s="7" t="s">
        <v>22</v>
      </c>
      <c r="G253" s="8">
        <v>873</v>
      </c>
      <c r="H253" s="4"/>
      <c r="I253" s="4"/>
      <c r="J253" s="3"/>
      <c r="K253" s="7">
        <v>1937</v>
      </c>
      <c r="L253" s="7" t="s">
        <v>326</v>
      </c>
      <c r="M253" s="7">
        <v>1</v>
      </c>
      <c r="N253" s="7">
        <v>1937</v>
      </c>
      <c r="O253" s="7" t="s">
        <v>41</v>
      </c>
      <c r="P253" s="7">
        <v>31</v>
      </c>
      <c r="Q253" s="3">
        <v>246</v>
      </c>
      <c r="R253" s="3"/>
      <c r="S253" s="3"/>
      <c r="T253" s="3" t="s">
        <v>455</v>
      </c>
      <c r="U253" s="3" t="s">
        <v>302</v>
      </c>
      <c r="V253" s="5" t="s">
        <v>339</v>
      </c>
      <c r="X253" s="7" t="s">
        <v>401</v>
      </c>
      <c r="Y253" s="3" t="s">
        <v>369</v>
      </c>
      <c r="Z253" s="7" t="s">
        <v>19</v>
      </c>
      <c r="AA253" s="7" t="s">
        <v>283</v>
      </c>
      <c r="AB253" s="7" t="s">
        <v>284</v>
      </c>
    </row>
    <row r="254" spans="1:28">
      <c r="A254" s="7" t="s">
        <v>44</v>
      </c>
      <c r="E254" s="7" t="s">
        <v>129</v>
      </c>
      <c r="F254" s="7" t="s">
        <v>22</v>
      </c>
      <c r="G254" s="8">
        <v>33</v>
      </c>
      <c r="H254" s="4"/>
      <c r="I254" s="4"/>
      <c r="J254" s="3"/>
      <c r="K254" s="7">
        <v>1937</v>
      </c>
      <c r="L254" s="7" t="s">
        <v>326</v>
      </c>
      <c r="M254" s="7">
        <v>1</v>
      </c>
      <c r="N254" s="7">
        <v>1937</v>
      </c>
      <c r="O254" s="7" t="s">
        <v>41</v>
      </c>
      <c r="P254" s="7">
        <v>31</v>
      </c>
      <c r="Q254" s="3">
        <v>246</v>
      </c>
      <c r="R254" s="3">
        <v>730</v>
      </c>
      <c r="S254" s="3">
        <v>0</v>
      </c>
      <c r="T254" s="3" t="s">
        <v>452</v>
      </c>
      <c r="U254" s="3" t="s">
        <v>128</v>
      </c>
      <c r="V254" s="4" t="s">
        <v>85</v>
      </c>
      <c r="Y254" s="3" t="s">
        <v>369</v>
      </c>
      <c r="Z254" s="7" t="s">
        <v>19</v>
      </c>
      <c r="AA254" s="7" t="s">
        <v>283</v>
      </c>
      <c r="AB254" s="7" t="s">
        <v>284</v>
      </c>
    </row>
    <row r="255" spans="1:28">
      <c r="A255" s="7" t="s">
        <v>44</v>
      </c>
      <c r="E255" s="7" t="s">
        <v>32</v>
      </c>
      <c r="F255" s="7" t="s">
        <v>22</v>
      </c>
      <c r="G255" s="8">
        <v>471</v>
      </c>
      <c r="H255" s="4"/>
      <c r="I255" s="4"/>
      <c r="J255" s="3"/>
      <c r="K255" s="7">
        <v>1937</v>
      </c>
      <c r="L255" s="7" t="s">
        <v>326</v>
      </c>
      <c r="M255" s="7">
        <v>1</v>
      </c>
      <c r="N255" s="7">
        <v>1937</v>
      </c>
      <c r="O255" s="7" t="s">
        <v>41</v>
      </c>
      <c r="P255" s="7">
        <v>31</v>
      </c>
      <c r="Q255" s="3"/>
      <c r="R255" s="3">
        <v>457</v>
      </c>
      <c r="S255" s="3">
        <v>0</v>
      </c>
      <c r="T255" s="3" t="s">
        <v>448</v>
      </c>
      <c r="U255" s="3" t="s">
        <v>270</v>
      </c>
      <c r="V255" s="4" t="s">
        <v>172</v>
      </c>
      <c r="Y255" s="3" t="s">
        <v>369</v>
      </c>
      <c r="Z255" s="7" t="s">
        <v>19</v>
      </c>
      <c r="AA255" s="7" t="s">
        <v>283</v>
      </c>
      <c r="AB255" s="7" t="s">
        <v>284</v>
      </c>
    </row>
    <row r="256" spans="1:28">
      <c r="A256" s="7" t="s">
        <v>44</v>
      </c>
      <c r="E256" s="7" t="s">
        <v>140</v>
      </c>
      <c r="F256" s="7" t="s">
        <v>33</v>
      </c>
      <c r="G256" s="8">
        <v>115</v>
      </c>
      <c r="H256" s="4"/>
      <c r="I256" s="4"/>
      <c r="J256" s="3"/>
      <c r="K256" s="7">
        <v>1937</v>
      </c>
      <c r="L256" s="7" t="s">
        <v>326</v>
      </c>
      <c r="M256" s="7">
        <v>1</v>
      </c>
      <c r="N256" s="7">
        <v>1937</v>
      </c>
      <c r="O256" s="7" t="s">
        <v>41</v>
      </c>
      <c r="P256" s="7">
        <v>31</v>
      </c>
      <c r="Q256" s="3">
        <v>246</v>
      </c>
      <c r="R256" s="3">
        <v>457</v>
      </c>
      <c r="S256" s="6">
        <v>0</v>
      </c>
      <c r="T256" s="6" t="s">
        <v>448</v>
      </c>
      <c r="U256" s="6" t="s">
        <v>271</v>
      </c>
      <c r="V256" s="4" t="s">
        <v>246</v>
      </c>
      <c r="Y256" s="3" t="s">
        <v>369</v>
      </c>
      <c r="Z256" s="7" t="s">
        <v>19</v>
      </c>
      <c r="AA256" s="7" t="s">
        <v>283</v>
      </c>
      <c r="AB256" s="7" t="s">
        <v>284</v>
      </c>
    </row>
    <row r="257" spans="1:28">
      <c r="A257" s="7" t="s">
        <v>44</v>
      </c>
      <c r="E257" s="7" t="s">
        <v>32</v>
      </c>
      <c r="F257" s="7" t="s">
        <v>22</v>
      </c>
      <c r="G257" s="8">
        <v>768</v>
      </c>
      <c r="H257" s="4"/>
      <c r="I257" s="4"/>
      <c r="J257" s="3"/>
      <c r="K257" s="7">
        <v>1937</v>
      </c>
      <c r="L257" s="7" t="s">
        <v>326</v>
      </c>
      <c r="M257" s="7">
        <v>1</v>
      </c>
      <c r="N257" s="7">
        <v>1937</v>
      </c>
      <c r="O257" s="7" t="s">
        <v>41</v>
      </c>
      <c r="P257" s="7">
        <v>31</v>
      </c>
      <c r="Q257" s="3">
        <v>246</v>
      </c>
      <c r="R257" s="3">
        <v>246</v>
      </c>
      <c r="S257" s="6"/>
      <c r="T257" s="6" t="s">
        <v>369</v>
      </c>
      <c r="U257" s="6" t="s">
        <v>303</v>
      </c>
      <c r="V257" s="4" t="s">
        <v>175</v>
      </c>
      <c r="X257" s="7" t="s">
        <v>404</v>
      </c>
      <c r="Y257" s="3" t="s">
        <v>369</v>
      </c>
      <c r="Z257" s="7" t="s">
        <v>19</v>
      </c>
      <c r="AA257" s="7" t="s">
        <v>283</v>
      </c>
      <c r="AB257" s="7" t="s">
        <v>284</v>
      </c>
    </row>
    <row r="258" spans="1:28">
      <c r="A258" s="7" t="s">
        <v>44</v>
      </c>
      <c r="E258" s="7" t="s">
        <v>136</v>
      </c>
      <c r="F258" s="7" t="s">
        <v>35</v>
      </c>
      <c r="G258" s="8">
        <v>324</v>
      </c>
      <c r="H258" s="4"/>
      <c r="I258" s="4"/>
      <c r="J258" s="3"/>
      <c r="K258" s="7">
        <v>1937</v>
      </c>
      <c r="L258" s="7" t="s">
        <v>326</v>
      </c>
      <c r="M258" s="7">
        <v>1</v>
      </c>
      <c r="N258" s="7">
        <v>1937</v>
      </c>
      <c r="O258" s="7" t="s">
        <v>41</v>
      </c>
      <c r="P258" s="7">
        <v>31</v>
      </c>
      <c r="Q258" s="3">
        <v>246</v>
      </c>
      <c r="R258" s="3">
        <v>457</v>
      </c>
      <c r="S258" s="6">
        <v>0</v>
      </c>
      <c r="T258" s="6" t="s">
        <v>448</v>
      </c>
      <c r="U258" s="6" t="s">
        <v>272</v>
      </c>
      <c r="V258" s="4" t="s">
        <v>247</v>
      </c>
      <c r="Y258" s="3" t="s">
        <v>369</v>
      </c>
      <c r="Z258" s="7" t="s">
        <v>19</v>
      </c>
      <c r="AA258" s="7" t="s">
        <v>283</v>
      </c>
      <c r="AB258" s="7" t="s">
        <v>284</v>
      </c>
    </row>
    <row r="259" spans="1:28">
      <c r="A259" s="7" t="s">
        <v>44</v>
      </c>
      <c r="E259" s="7" t="s">
        <v>32</v>
      </c>
      <c r="F259" s="7" t="s">
        <v>22</v>
      </c>
      <c r="G259" s="8">
        <v>664</v>
      </c>
      <c r="H259" s="4"/>
      <c r="I259" s="4"/>
      <c r="J259" s="3"/>
      <c r="K259" s="7">
        <v>1937</v>
      </c>
      <c r="L259" s="7" t="s">
        <v>326</v>
      </c>
      <c r="M259" s="7">
        <v>1</v>
      </c>
      <c r="N259" s="7">
        <v>1937</v>
      </c>
      <c r="O259" s="7" t="s">
        <v>41</v>
      </c>
      <c r="P259" s="7">
        <v>31</v>
      </c>
      <c r="Q259" s="3">
        <v>246</v>
      </c>
      <c r="R259" s="3">
        <v>246</v>
      </c>
      <c r="S259" s="3"/>
      <c r="T259" s="3" t="s">
        <v>369</v>
      </c>
      <c r="U259" s="3" t="s">
        <v>304</v>
      </c>
      <c r="V259" s="4" t="s">
        <v>248</v>
      </c>
      <c r="X259" s="7" t="s">
        <v>407</v>
      </c>
      <c r="Y259" s="3" t="s">
        <v>369</v>
      </c>
      <c r="Z259" s="7" t="s">
        <v>19</v>
      </c>
      <c r="AA259" s="7" t="s">
        <v>283</v>
      </c>
      <c r="AB259" s="7" t="s">
        <v>284</v>
      </c>
    </row>
    <row r="260" spans="1:28">
      <c r="A260" s="7" t="s">
        <v>44</v>
      </c>
      <c r="E260" s="7" t="s">
        <v>129</v>
      </c>
      <c r="F260" s="7" t="s">
        <v>22</v>
      </c>
      <c r="G260" s="8">
        <v>545</v>
      </c>
      <c r="H260" s="4"/>
      <c r="I260" s="4"/>
      <c r="J260" s="3"/>
      <c r="K260" s="7">
        <v>1937</v>
      </c>
      <c r="L260" s="7" t="s">
        <v>326</v>
      </c>
      <c r="M260" s="7">
        <v>1</v>
      </c>
      <c r="N260" s="7">
        <v>1937</v>
      </c>
      <c r="O260" s="7" t="s">
        <v>41</v>
      </c>
      <c r="P260" s="7">
        <v>31</v>
      </c>
      <c r="Q260" s="3">
        <v>246</v>
      </c>
      <c r="R260" s="3">
        <v>246</v>
      </c>
      <c r="S260" s="3"/>
      <c r="T260" s="3" t="s">
        <v>369</v>
      </c>
      <c r="U260" s="3" t="s">
        <v>305</v>
      </c>
      <c r="V260" s="4" t="s">
        <v>185</v>
      </c>
      <c r="X260" s="7" t="s">
        <v>397</v>
      </c>
      <c r="Y260" s="3" t="s">
        <v>369</v>
      </c>
      <c r="Z260" s="7" t="s">
        <v>19</v>
      </c>
      <c r="AA260" s="7" t="s">
        <v>283</v>
      </c>
      <c r="AB260" s="7" t="s">
        <v>284</v>
      </c>
    </row>
    <row r="261" spans="1:28">
      <c r="A261" s="7" t="s">
        <v>44</v>
      </c>
      <c r="E261" s="7" t="s">
        <v>32</v>
      </c>
      <c r="F261" s="7" t="s">
        <v>22</v>
      </c>
      <c r="G261" s="8" t="s">
        <v>231</v>
      </c>
      <c r="H261" s="4" t="s">
        <v>139</v>
      </c>
      <c r="I261" s="4" t="s">
        <v>33</v>
      </c>
      <c r="J261" s="3"/>
      <c r="K261" s="7">
        <v>1937</v>
      </c>
      <c r="L261" s="7" t="s">
        <v>326</v>
      </c>
      <c r="M261" s="7">
        <v>1</v>
      </c>
      <c r="N261" s="7">
        <v>1937</v>
      </c>
      <c r="O261" s="7" t="s">
        <v>41</v>
      </c>
      <c r="P261" s="7">
        <v>31</v>
      </c>
      <c r="Q261" s="3">
        <v>246</v>
      </c>
      <c r="R261" s="6">
        <v>457</v>
      </c>
      <c r="S261" s="6">
        <v>0</v>
      </c>
      <c r="T261" s="6" t="s">
        <v>448</v>
      </c>
      <c r="U261" s="6" t="s">
        <v>273</v>
      </c>
      <c r="V261" s="4" t="s">
        <v>249</v>
      </c>
      <c r="X261" s="7" t="s">
        <v>400</v>
      </c>
      <c r="Y261" s="3" t="s">
        <v>369</v>
      </c>
      <c r="Z261" s="7" t="s">
        <v>19</v>
      </c>
      <c r="AA261" s="7" t="s">
        <v>283</v>
      </c>
      <c r="AB261" s="7" t="s">
        <v>284</v>
      </c>
    </row>
    <row r="262" spans="1:28">
      <c r="A262" s="7" t="s">
        <v>44</v>
      </c>
      <c r="E262" s="7" t="s">
        <v>129</v>
      </c>
      <c r="F262" s="7" t="s">
        <v>22</v>
      </c>
      <c r="G262" s="8">
        <v>45</v>
      </c>
      <c r="H262" s="4"/>
      <c r="I262" s="4"/>
      <c r="J262" s="3"/>
      <c r="K262" s="7">
        <v>1937</v>
      </c>
      <c r="L262" s="7" t="s">
        <v>326</v>
      </c>
      <c r="M262" s="7">
        <v>1</v>
      </c>
      <c r="N262" s="7">
        <v>1937</v>
      </c>
      <c r="O262" s="7" t="s">
        <v>41</v>
      </c>
      <c r="P262" s="7">
        <v>31</v>
      </c>
      <c r="Q262" s="3">
        <v>246</v>
      </c>
      <c r="R262" s="6">
        <v>457</v>
      </c>
      <c r="S262" s="3">
        <v>0</v>
      </c>
      <c r="T262" s="3" t="s">
        <v>448</v>
      </c>
      <c r="U262" s="3" t="s">
        <v>275</v>
      </c>
      <c r="V262" s="4" t="s">
        <v>189</v>
      </c>
      <c r="Y262" s="3" t="s">
        <v>369</v>
      </c>
      <c r="Z262" s="7" t="s">
        <v>19</v>
      </c>
      <c r="AA262" s="7" t="s">
        <v>283</v>
      </c>
      <c r="AB262" s="7" t="s">
        <v>284</v>
      </c>
    </row>
    <row r="263" spans="1:28">
      <c r="A263" s="7" t="s">
        <v>44</v>
      </c>
      <c r="E263" s="7" t="s">
        <v>32</v>
      </c>
      <c r="F263" s="7" t="s">
        <v>22</v>
      </c>
      <c r="G263" s="7">
        <v>760</v>
      </c>
      <c r="H263" s="4"/>
      <c r="I263" s="4"/>
      <c r="K263" s="7">
        <v>1937</v>
      </c>
      <c r="L263" s="7" t="s">
        <v>326</v>
      </c>
      <c r="M263" s="7">
        <v>1</v>
      </c>
      <c r="N263" s="7">
        <v>1937</v>
      </c>
      <c r="O263" s="7" t="s">
        <v>41</v>
      </c>
      <c r="P263" s="7">
        <v>31</v>
      </c>
      <c r="Q263" s="3">
        <v>246</v>
      </c>
      <c r="R263" s="3">
        <v>246</v>
      </c>
      <c r="S263" s="3"/>
      <c r="T263" s="3" t="s">
        <v>369</v>
      </c>
      <c r="U263" s="3" t="s">
        <v>306</v>
      </c>
      <c r="V263" s="4" t="s">
        <v>191</v>
      </c>
      <c r="X263" s="7" t="s">
        <v>407</v>
      </c>
      <c r="Y263" s="3" t="s">
        <v>369</v>
      </c>
      <c r="Z263" s="7" t="s">
        <v>19</v>
      </c>
      <c r="AA263" s="7" t="s">
        <v>283</v>
      </c>
      <c r="AB263" s="7" t="s">
        <v>284</v>
      </c>
    </row>
    <row r="264" spans="1:28">
      <c r="A264" s="7" t="s">
        <v>44</v>
      </c>
      <c r="E264" s="7" t="s">
        <v>34</v>
      </c>
      <c r="F264" s="7" t="s">
        <v>22</v>
      </c>
      <c r="G264" s="7">
        <v>363</v>
      </c>
      <c r="H264" s="4"/>
      <c r="I264" s="4"/>
      <c r="K264" s="7">
        <v>1937</v>
      </c>
      <c r="L264" s="7" t="s">
        <v>326</v>
      </c>
      <c r="M264" s="7">
        <v>1</v>
      </c>
      <c r="N264" s="7">
        <v>1937</v>
      </c>
      <c r="O264" s="7" t="s">
        <v>41</v>
      </c>
      <c r="P264" s="7">
        <v>31</v>
      </c>
      <c r="Q264" s="3">
        <v>246</v>
      </c>
      <c r="R264" s="3">
        <v>246</v>
      </c>
      <c r="S264" s="3"/>
      <c r="T264" s="3" t="s">
        <v>369</v>
      </c>
      <c r="U264" s="3" t="s">
        <v>307</v>
      </c>
      <c r="V264" s="4" t="s">
        <v>57</v>
      </c>
      <c r="X264" s="7" t="s">
        <v>410</v>
      </c>
      <c r="Y264" s="3" t="s">
        <v>369</v>
      </c>
      <c r="Z264" s="7" t="s">
        <v>19</v>
      </c>
      <c r="AA264" s="7" t="s">
        <v>283</v>
      </c>
      <c r="AB264" s="7" t="s">
        <v>284</v>
      </c>
    </row>
    <row r="265" spans="1:28">
      <c r="A265" s="7" t="s">
        <v>44</v>
      </c>
      <c r="E265" s="7" t="s">
        <v>223</v>
      </c>
      <c r="F265" s="7" t="s">
        <v>38</v>
      </c>
      <c r="G265" s="7">
        <v>322</v>
      </c>
      <c r="H265" s="4"/>
      <c r="I265" s="4"/>
      <c r="K265" s="7">
        <v>1937</v>
      </c>
      <c r="L265" s="7" t="s">
        <v>326</v>
      </c>
      <c r="M265" s="7">
        <v>1</v>
      </c>
      <c r="N265" s="7">
        <v>1937</v>
      </c>
      <c r="O265" s="7" t="s">
        <v>41</v>
      </c>
      <c r="P265" s="7">
        <v>31</v>
      </c>
      <c r="Q265" s="3">
        <v>246</v>
      </c>
      <c r="R265" s="3">
        <v>246</v>
      </c>
      <c r="S265" s="3"/>
      <c r="T265" s="3" t="s">
        <v>369</v>
      </c>
      <c r="U265" s="3" t="s">
        <v>308</v>
      </c>
      <c r="V265" s="4" t="s">
        <v>252</v>
      </c>
      <c r="X265" s="7" t="s">
        <v>397</v>
      </c>
      <c r="Y265" s="3" t="s">
        <v>369</v>
      </c>
      <c r="Z265" s="7" t="s">
        <v>19</v>
      </c>
      <c r="AA265" s="7" t="s">
        <v>283</v>
      </c>
      <c r="AB265" s="7" t="s">
        <v>284</v>
      </c>
    </row>
    <row r="266" spans="1:28">
      <c r="A266" s="7" t="s">
        <v>44</v>
      </c>
      <c r="E266" s="7" t="s">
        <v>32</v>
      </c>
      <c r="F266" s="7" t="s">
        <v>22</v>
      </c>
      <c r="G266" s="8">
        <v>762</v>
      </c>
      <c r="H266" s="4"/>
      <c r="I266" s="4"/>
      <c r="J266" s="3"/>
      <c r="K266" s="7">
        <v>1937</v>
      </c>
      <c r="L266" s="7" t="s">
        <v>326</v>
      </c>
      <c r="M266" s="7">
        <v>1</v>
      </c>
      <c r="N266" s="7">
        <v>1937</v>
      </c>
      <c r="O266" s="7" t="s">
        <v>41</v>
      </c>
      <c r="P266" s="7">
        <v>31</v>
      </c>
      <c r="Q266" s="3">
        <v>246</v>
      </c>
      <c r="R266" s="3">
        <v>730</v>
      </c>
      <c r="S266" s="6">
        <v>3</v>
      </c>
      <c r="T266" s="3" t="s">
        <v>453</v>
      </c>
      <c r="U266" s="3" t="s">
        <v>113</v>
      </c>
      <c r="V266" s="4" t="s">
        <v>70</v>
      </c>
      <c r="Y266" s="3" t="s">
        <v>369</v>
      </c>
      <c r="Z266" s="7" t="s">
        <v>19</v>
      </c>
      <c r="AA266" s="7" t="s">
        <v>283</v>
      </c>
      <c r="AB266" s="7" t="s">
        <v>284</v>
      </c>
    </row>
    <row r="267" spans="1:28">
      <c r="A267" s="7" t="s">
        <v>44</v>
      </c>
      <c r="E267" s="7" t="s">
        <v>131</v>
      </c>
      <c r="F267" s="7" t="s">
        <v>132</v>
      </c>
      <c r="G267" s="8">
        <v>26</v>
      </c>
      <c r="H267" s="4"/>
      <c r="I267" s="4"/>
      <c r="J267" s="3"/>
      <c r="K267" s="7">
        <v>1937</v>
      </c>
      <c r="L267" s="7" t="s">
        <v>326</v>
      </c>
      <c r="M267" s="7">
        <v>1</v>
      </c>
      <c r="N267" s="7">
        <v>1937</v>
      </c>
      <c r="O267" s="7" t="s">
        <v>41</v>
      </c>
      <c r="P267" s="7">
        <v>31</v>
      </c>
      <c r="Q267" s="3">
        <v>246</v>
      </c>
      <c r="R267" s="3">
        <v>730</v>
      </c>
      <c r="S267" s="6">
        <v>3</v>
      </c>
      <c r="T267" s="3" t="s">
        <v>453</v>
      </c>
      <c r="U267" s="3" t="s">
        <v>114</v>
      </c>
      <c r="V267" s="4" t="s">
        <v>71</v>
      </c>
      <c r="Y267" s="3" t="s">
        <v>369</v>
      </c>
      <c r="Z267" s="7" t="s">
        <v>19</v>
      </c>
      <c r="AA267" s="7" t="s">
        <v>283</v>
      </c>
      <c r="AB267" s="7" t="s">
        <v>284</v>
      </c>
    </row>
    <row r="268" spans="1:28">
      <c r="A268" s="7" t="s">
        <v>44</v>
      </c>
      <c r="E268" s="7" t="s">
        <v>130</v>
      </c>
      <c r="F268" s="7" t="s">
        <v>22</v>
      </c>
      <c r="G268" s="7" t="s">
        <v>231</v>
      </c>
      <c r="H268" s="4" t="s">
        <v>139</v>
      </c>
      <c r="I268" s="4" t="s">
        <v>28</v>
      </c>
      <c r="K268" s="7">
        <v>1937</v>
      </c>
      <c r="L268" s="7" t="s">
        <v>326</v>
      </c>
      <c r="M268" s="7">
        <v>1</v>
      </c>
      <c r="N268" s="7">
        <v>1937</v>
      </c>
      <c r="O268" s="7" t="s">
        <v>41</v>
      </c>
      <c r="P268" s="7">
        <v>31</v>
      </c>
      <c r="Q268" s="3">
        <v>246</v>
      </c>
      <c r="R268" s="3">
        <v>730</v>
      </c>
      <c r="S268" s="6">
        <v>3</v>
      </c>
      <c r="T268" s="3" t="s">
        <v>454</v>
      </c>
      <c r="U268" s="3" t="s">
        <v>115</v>
      </c>
      <c r="V268" s="4" t="s">
        <v>335</v>
      </c>
      <c r="X268" s="7" t="s">
        <v>395</v>
      </c>
      <c r="Y268" s="3" t="s">
        <v>369</v>
      </c>
      <c r="Z268" s="7" t="s">
        <v>19</v>
      </c>
      <c r="AA268" s="7" t="s">
        <v>283</v>
      </c>
      <c r="AB268" s="7" t="s">
        <v>284</v>
      </c>
    </row>
    <row r="269" spans="1:28">
      <c r="A269" s="7" t="s">
        <v>44</v>
      </c>
      <c r="E269" s="7" t="s">
        <v>129</v>
      </c>
      <c r="F269" s="7" t="s">
        <v>22</v>
      </c>
      <c r="G269" s="8">
        <v>21</v>
      </c>
      <c r="H269" s="4"/>
      <c r="I269" s="4"/>
      <c r="J269" s="3"/>
      <c r="K269" s="7">
        <v>1937</v>
      </c>
      <c r="L269" s="7" t="s">
        <v>326</v>
      </c>
      <c r="M269" s="7">
        <v>1</v>
      </c>
      <c r="N269" s="7">
        <v>1937</v>
      </c>
      <c r="O269" s="7" t="s">
        <v>41</v>
      </c>
      <c r="P269" s="7">
        <v>31</v>
      </c>
      <c r="Q269" s="3">
        <v>246</v>
      </c>
      <c r="R269" s="3">
        <v>730</v>
      </c>
      <c r="S269" s="6">
        <v>3</v>
      </c>
      <c r="T269" s="3" t="s">
        <v>453</v>
      </c>
      <c r="U269" s="3" t="s">
        <v>116</v>
      </c>
      <c r="V269" s="4" t="s">
        <v>73</v>
      </c>
      <c r="Y269" s="3" t="s">
        <v>369</v>
      </c>
      <c r="Z269" s="7" t="s">
        <v>19</v>
      </c>
      <c r="AA269" s="7" t="s">
        <v>283</v>
      </c>
      <c r="AB269" s="7" t="s">
        <v>284</v>
      </c>
    </row>
    <row r="270" spans="1:28">
      <c r="A270" s="7" t="s">
        <v>44</v>
      </c>
      <c r="E270" s="7" t="s">
        <v>129</v>
      </c>
      <c r="F270" s="7" t="s">
        <v>22</v>
      </c>
      <c r="G270" s="8"/>
      <c r="H270" s="4"/>
      <c r="I270" s="4"/>
      <c r="J270" s="3"/>
      <c r="K270" s="7">
        <v>1937</v>
      </c>
      <c r="L270" s="7" t="s">
        <v>326</v>
      </c>
      <c r="M270" s="7">
        <v>1</v>
      </c>
      <c r="N270" s="7">
        <v>1937</v>
      </c>
      <c r="O270" s="7" t="s">
        <v>41</v>
      </c>
      <c r="P270" s="7">
        <v>31</v>
      </c>
      <c r="Q270" s="3">
        <v>246</v>
      </c>
      <c r="R270" s="3">
        <v>246</v>
      </c>
      <c r="S270" s="3"/>
      <c r="T270" s="3" t="s">
        <v>369</v>
      </c>
      <c r="U270" s="3" t="s">
        <v>294</v>
      </c>
      <c r="V270" s="4" t="s">
        <v>336</v>
      </c>
      <c r="X270" s="7" t="s">
        <v>402</v>
      </c>
      <c r="Y270" s="3" t="s">
        <v>369</v>
      </c>
      <c r="Z270" s="7" t="s">
        <v>19</v>
      </c>
      <c r="AA270" s="7" t="s">
        <v>283</v>
      </c>
      <c r="AB270" s="7" t="s">
        <v>284</v>
      </c>
    </row>
    <row r="271" spans="1:28">
      <c r="A271" s="7" t="s">
        <v>44</v>
      </c>
      <c r="E271" s="7" t="s">
        <v>32</v>
      </c>
      <c r="F271" s="7" t="s">
        <v>22</v>
      </c>
      <c r="G271" s="8">
        <v>1017</v>
      </c>
      <c r="H271" s="4"/>
      <c r="I271" s="4"/>
      <c r="J271" s="3"/>
      <c r="K271" s="7">
        <v>1937</v>
      </c>
      <c r="L271" s="7" t="s">
        <v>326</v>
      </c>
      <c r="M271" s="7">
        <v>1</v>
      </c>
      <c r="N271" s="7">
        <v>1937</v>
      </c>
      <c r="O271" s="7" t="s">
        <v>41</v>
      </c>
      <c r="P271" s="7">
        <v>31</v>
      </c>
      <c r="Q271" s="3">
        <v>246</v>
      </c>
      <c r="R271" s="3">
        <v>246</v>
      </c>
      <c r="S271" s="6"/>
      <c r="T271" s="3" t="s">
        <v>369</v>
      </c>
      <c r="U271" s="6" t="s">
        <v>295</v>
      </c>
      <c r="V271" s="4" t="s">
        <v>77</v>
      </c>
      <c r="X271" s="7" t="s">
        <v>412</v>
      </c>
      <c r="Y271" s="3" t="s">
        <v>369</v>
      </c>
      <c r="Z271" s="7" t="s">
        <v>19</v>
      </c>
      <c r="AA271" s="7" t="s">
        <v>283</v>
      </c>
      <c r="AB271" s="7" t="s">
        <v>284</v>
      </c>
    </row>
    <row r="272" spans="1:28">
      <c r="A272" s="7" t="s">
        <v>44</v>
      </c>
      <c r="E272" s="7" t="s">
        <v>32</v>
      </c>
      <c r="F272" s="7" t="s">
        <v>22</v>
      </c>
      <c r="G272" s="8">
        <v>917</v>
      </c>
      <c r="H272" s="4"/>
      <c r="I272" s="4"/>
      <c r="J272" s="3"/>
      <c r="K272" s="7">
        <v>1937</v>
      </c>
      <c r="L272" s="7" t="s">
        <v>326</v>
      </c>
      <c r="M272" s="7">
        <v>1</v>
      </c>
      <c r="N272" s="7">
        <v>1937</v>
      </c>
      <c r="O272" s="7" t="s">
        <v>41</v>
      </c>
      <c r="P272" s="7">
        <v>31</v>
      </c>
      <c r="Q272" s="3">
        <v>246</v>
      </c>
      <c r="R272" s="3">
        <v>246</v>
      </c>
      <c r="S272" s="3"/>
      <c r="T272" s="3" t="s">
        <v>369</v>
      </c>
      <c r="U272" s="3" t="s">
        <v>296</v>
      </c>
      <c r="V272" s="4" t="s">
        <v>337</v>
      </c>
      <c r="X272" s="7" t="s">
        <v>399</v>
      </c>
      <c r="Y272" s="3" t="s">
        <v>369</v>
      </c>
      <c r="Z272" s="7" t="s">
        <v>19</v>
      </c>
      <c r="AA272" s="7" t="s">
        <v>283</v>
      </c>
      <c r="AB272" s="7" t="s">
        <v>284</v>
      </c>
    </row>
    <row r="273" spans="1:28">
      <c r="A273" s="7" t="s">
        <v>44</v>
      </c>
      <c r="E273" s="7" t="s">
        <v>147</v>
      </c>
      <c r="F273" s="7" t="s">
        <v>148</v>
      </c>
      <c r="G273" s="8">
        <v>146</v>
      </c>
      <c r="H273" s="4"/>
      <c r="I273" s="4"/>
      <c r="J273" s="3"/>
      <c r="K273" s="7">
        <v>1937</v>
      </c>
      <c r="L273" s="7" t="s">
        <v>326</v>
      </c>
      <c r="M273" s="7">
        <v>1</v>
      </c>
      <c r="N273" s="7">
        <v>1937</v>
      </c>
      <c r="O273" s="7" t="s">
        <v>41</v>
      </c>
      <c r="P273" s="7">
        <v>31</v>
      </c>
      <c r="Q273" s="3">
        <v>246</v>
      </c>
      <c r="R273" s="3">
        <v>246</v>
      </c>
      <c r="S273" s="3"/>
      <c r="T273" s="3" t="s">
        <v>369</v>
      </c>
      <c r="U273" s="3" t="s">
        <v>297</v>
      </c>
      <c r="V273" s="4" t="s">
        <v>80</v>
      </c>
      <c r="X273" s="7" t="s">
        <v>397</v>
      </c>
      <c r="Y273" s="3" t="s">
        <v>369</v>
      </c>
      <c r="Z273" s="7" t="s">
        <v>19</v>
      </c>
      <c r="AA273" s="7" t="s">
        <v>283</v>
      </c>
      <c r="AB273" s="7" t="s">
        <v>284</v>
      </c>
    </row>
    <row r="274" spans="1:28">
      <c r="A274" s="7" t="s">
        <v>44</v>
      </c>
      <c r="E274" s="7" t="s">
        <v>149</v>
      </c>
      <c r="F274" s="7" t="s">
        <v>26</v>
      </c>
      <c r="G274" s="8">
        <v>406</v>
      </c>
      <c r="H274" s="4"/>
      <c r="I274" s="4"/>
      <c r="J274" s="3"/>
      <c r="K274" s="7">
        <v>1937</v>
      </c>
      <c r="L274" s="7" t="s">
        <v>326</v>
      </c>
      <c r="M274" s="7">
        <v>1</v>
      </c>
      <c r="N274" s="7">
        <v>1937</v>
      </c>
      <c r="O274" s="7" t="s">
        <v>41</v>
      </c>
      <c r="P274" s="7">
        <v>31</v>
      </c>
      <c r="Q274" s="3">
        <v>246</v>
      </c>
      <c r="R274" s="3">
        <v>246</v>
      </c>
      <c r="S274" s="3"/>
      <c r="T274" s="3" t="s">
        <v>369</v>
      </c>
      <c r="U274" s="3" t="s">
        <v>298</v>
      </c>
      <c r="V274" s="4" t="s">
        <v>24</v>
      </c>
      <c r="X274" s="7" t="s">
        <v>397</v>
      </c>
      <c r="Y274" s="3" t="s">
        <v>369</v>
      </c>
      <c r="Z274" s="7" t="s">
        <v>19</v>
      </c>
      <c r="AA274" s="7" t="s">
        <v>283</v>
      </c>
      <c r="AB274" s="7" t="s">
        <v>284</v>
      </c>
    </row>
    <row r="275" spans="1:28">
      <c r="A275" s="7" t="s">
        <v>44</v>
      </c>
      <c r="E275" s="7" t="s">
        <v>135</v>
      </c>
      <c r="F275" s="7" t="s">
        <v>22</v>
      </c>
      <c r="G275" s="8">
        <v>755</v>
      </c>
      <c r="H275" s="4"/>
      <c r="I275" s="4"/>
      <c r="J275" s="3"/>
      <c r="K275" s="7">
        <v>1937</v>
      </c>
      <c r="L275" s="7" t="s">
        <v>326</v>
      </c>
      <c r="M275" s="7">
        <v>1</v>
      </c>
      <c r="N275" s="7">
        <v>1937</v>
      </c>
      <c r="O275" s="7" t="s">
        <v>41</v>
      </c>
      <c r="P275" s="7">
        <v>31</v>
      </c>
      <c r="Q275" s="3">
        <v>246</v>
      </c>
      <c r="R275" s="3">
        <v>246</v>
      </c>
      <c r="S275" s="6"/>
      <c r="T275" s="3" t="s">
        <v>369</v>
      </c>
      <c r="U275" s="6" t="s">
        <v>299</v>
      </c>
      <c r="V275" s="4" t="s">
        <v>55</v>
      </c>
      <c r="X275" s="7" t="s">
        <v>408</v>
      </c>
      <c r="Y275" s="3" t="s">
        <v>369</v>
      </c>
      <c r="Z275" s="7" t="s">
        <v>19</v>
      </c>
      <c r="AA275" s="7" t="s">
        <v>283</v>
      </c>
      <c r="AB275" s="7" t="s">
        <v>284</v>
      </c>
    </row>
    <row r="276" spans="1:28">
      <c r="A276" s="7" t="s">
        <v>44</v>
      </c>
      <c r="E276" s="7" t="s">
        <v>129</v>
      </c>
      <c r="F276" s="7" t="s">
        <v>22</v>
      </c>
      <c r="G276" s="8">
        <v>745</v>
      </c>
      <c r="H276" s="4"/>
      <c r="I276" s="4"/>
      <c r="J276" s="3"/>
      <c r="K276" s="7">
        <v>1937</v>
      </c>
      <c r="L276" s="7" t="s">
        <v>326</v>
      </c>
      <c r="M276" s="7">
        <v>1</v>
      </c>
      <c r="N276" s="7">
        <v>1937</v>
      </c>
      <c r="O276" s="7" t="s">
        <v>41</v>
      </c>
      <c r="P276" s="7">
        <v>31</v>
      </c>
      <c r="Q276" s="3">
        <v>246</v>
      </c>
      <c r="R276" s="3">
        <v>246</v>
      </c>
      <c r="S276" s="3"/>
      <c r="T276" s="3" t="s">
        <v>369</v>
      </c>
      <c r="U276" s="3" t="s">
        <v>300</v>
      </c>
      <c r="V276" s="4" t="s">
        <v>338</v>
      </c>
      <c r="X276" s="7" t="s">
        <v>410</v>
      </c>
      <c r="Y276" s="3" t="s">
        <v>369</v>
      </c>
      <c r="Z276" s="7" t="s">
        <v>19</v>
      </c>
      <c r="AA276" s="7" t="s">
        <v>283</v>
      </c>
      <c r="AB276" s="7" t="s">
        <v>284</v>
      </c>
    </row>
    <row r="277" spans="1:28">
      <c r="A277" s="7" t="s">
        <v>44</v>
      </c>
      <c r="E277" s="7" t="s">
        <v>32</v>
      </c>
      <c r="F277" s="7" t="s">
        <v>22</v>
      </c>
      <c r="G277" s="8">
        <v>931</v>
      </c>
      <c r="H277" s="4"/>
      <c r="I277" s="4"/>
      <c r="J277" s="3"/>
      <c r="K277" s="7">
        <v>1937</v>
      </c>
      <c r="L277" s="7" t="s">
        <v>326</v>
      </c>
      <c r="M277" s="7">
        <v>1</v>
      </c>
      <c r="N277" s="7">
        <v>1937</v>
      </c>
      <c r="O277" s="7" t="s">
        <v>41</v>
      </c>
      <c r="P277" s="7">
        <v>31</v>
      </c>
      <c r="Q277" s="3">
        <v>246</v>
      </c>
      <c r="R277" s="3">
        <v>246</v>
      </c>
      <c r="S277" s="3"/>
      <c r="T277" s="3" t="s">
        <v>369</v>
      </c>
      <c r="U277" s="3" t="s">
        <v>301</v>
      </c>
      <c r="V277" s="4" t="s">
        <v>82</v>
      </c>
      <c r="X277" s="7" t="s">
        <v>407</v>
      </c>
      <c r="Y277" s="3" t="s">
        <v>369</v>
      </c>
      <c r="Z277" s="7" t="s">
        <v>19</v>
      </c>
      <c r="AA277" s="7" t="s">
        <v>283</v>
      </c>
      <c r="AB277" s="7" t="s">
        <v>284</v>
      </c>
    </row>
    <row r="278" spans="1:28">
      <c r="A278" s="7" t="s">
        <v>44</v>
      </c>
      <c r="E278" s="7" t="s">
        <v>134</v>
      </c>
      <c r="F278" s="7" t="s">
        <v>26</v>
      </c>
      <c r="G278" s="8"/>
      <c r="H278" s="4"/>
      <c r="I278" s="4"/>
      <c r="J278" s="3"/>
      <c r="K278" s="7">
        <v>1937</v>
      </c>
      <c r="L278" s="7" t="s">
        <v>326</v>
      </c>
      <c r="M278" s="7">
        <v>1</v>
      </c>
      <c r="N278" s="7">
        <v>1937</v>
      </c>
      <c r="O278" s="7" t="s">
        <v>41</v>
      </c>
      <c r="P278" s="7">
        <v>31</v>
      </c>
      <c r="Q278" s="3">
        <v>246</v>
      </c>
      <c r="R278" s="3">
        <v>246</v>
      </c>
      <c r="S278" s="3"/>
      <c r="T278" s="3" t="s">
        <v>369</v>
      </c>
      <c r="U278" s="3" t="s">
        <v>285</v>
      </c>
      <c r="V278" s="4" t="s">
        <v>49</v>
      </c>
      <c r="X278" s="7" t="s">
        <v>397</v>
      </c>
      <c r="Y278" s="3" t="s">
        <v>369</v>
      </c>
      <c r="Z278" s="7" t="s">
        <v>19</v>
      </c>
      <c r="AA278" s="7" t="s">
        <v>283</v>
      </c>
      <c r="AB278" s="7" t="s">
        <v>284</v>
      </c>
    </row>
    <row r="279" spans="1:28">
      <c r="A279" s="7" t="s">
        <v>44</v>
      </c>
      <c r="E279" s="7" t="s">
        <v>135</v>
      </c>
      <c r="F279" s="7" t="s">
        <v>22</v>
      </c>
      <c r="G279" s="8">
        <v>153</v>
      </c>
      <c r="H279" s="4"/>
      <c r="I279" s="4"/>
      <c r="J279" s="3"/>
      <c r="K279" s="7">
        <v>1937</v>
      </c>
      <c r="L279" s="7" t="s">
        <v>326</v>
      </c>
      <c r="M279" s="7">
        <v>1</v>
      </c>
      <c r="N279" s="7">
        <v>1937</v>
      </c>
      <c r="O279" s="7" t="s">
        <v>41</v>
      </c>
      <c r="P279" s="7">
        <v>31</v>
      </c>
      <c r="Q279" s="3">
        <v>246</v>
      </c>
      <c r="R279" s="3">
        <v>246</v>
      </c>
      <c r="S279" s="3"/>
      <c r="T279" s="3" t="s">
        <v>369</v>
      </c>
      <c r="U279" s="3" t="s">
        <v>286</v>
      </c>
      <c r="V279" s="4" t="s">
        <v>50</v>
      </c>
      <c r="X279" s="7" t="s">
        <v>408</v>
      </c>
      <c r="Y279" s="3" t="s">
        <v>369</v>
      </c>
      <c r="Z279" s="7" t="s">
        <v>19</v>
      </c>
      <c r="AA279" s="7" t="s">
        <v>283</v>
      </c>
      <c r="AB279" s="7" t="s">
        <v>284</v>
      </c>
    </row>
    <row r="280" spans="1:28">
      <c r="A280" s="7" t="s">
        <v>44</v>
      </c>
      <c r="E280" s="7" t="s">
        <v>129</v>
      </c>
      <c r="F280" s="7" t="s">
        <v>22</v>
      </c>
      <c r="G280" s="8">
        <v>419</v>
      </c>
      <c r="H280" s="4"/>
      <c r="I280" s="4"/>
      <c r="J280" s="3"/>
      <c r="K280" s="7">
        <v>1937</v>
      </c>
      <c r="L280" s="7" t="s">
        <v>326</v>
      </c>
      <c r="M280" s="7">
        <v>1</v>
      </c>
      <c r="N280" s="7">
        <v>1937</v>
      </c>
      <c r="O280" s="7" t="s">
        <v>41</v>
      </c>
      <c r="P280" s="7">
        <v>31</v>
      </c>
      <c r="Q280" s="3">
        <v>246</v>
      </c>
      <c r="R280" s="3">
        <v>246</v>
      </c>
      <c r="S280" s="3"/>
      <c r="T280" s="3" t="s">
        <v>369</v>
      </c>
      <c r="U280" s="3" t="s">
        <v>287</v>
      </c>
      <c r="V280" s="4" t="s">
        <v>52</v>
      </c>
      <c r="X280" s="7" t="s">
        <v>397</v>
      </c>
      <c r="Y280" s="3" t="s">
        <v>369</v>
      </c>
      <c r="Z280" s="7" t="s">
        <v>19</v>
      </c>
      <c r="AA280" s="7" t="s">
        <v>283</v>
      </c>
      <c r="AB280" s="7" t="s">
        <v>284</v>
      </c>
    </row>
    <row r="281" spans="1:28">
      <c r="A281" s="7" t="s">
        <v>44</v>
      </c>
      <c r="E281" s="7" t="s">
        <v>32</v>
      </c>
      <c r="F281" s="7" t="s">
        <v>22</v>
      </c>
      <c r="G281" s="8">
        <v>857</v>
      </c>
      <c r="H281" s="4"/>
      <c r="I281" s="4"/>
      <c r="J281" s="3"/>
      <c r="K281" s="7">
        <v>1937</v>
      </c>
      <c r="L281" s="7" t="s">
        <v>326</v>
      </c>
      <c r="M281" s="7">
        <v>1</v>
      </c>
      <c r="N281" s="7">
        <v>1937</v>
      </c>
      <c r="O281" s="7" t="s">
        <v>41</v>
      </c>
      <c r="P281" s="7">
        <v>31</v>
      </c>
      <c r="Q281" s="3">
        <v>246</v>
      </c>
      <c r="R281" s="3">
        <v>246</v>
      </c>
      <c r="S281" s="6"/>
      <c r="T281" s="3" t="s">
        <v>369</v>
      </c>
      <c r="U281" s="6" t="s">
        <v>288</v>
      </c>
      <c r="V281" s="4" t="s">
        <v>56</v>
      </c>
      <c r="X281" s="7" t="s">
        <v>412</v>
      </c>
      <c r="Y281" s="3" t="s">
        <v>369</v>
      </c>
      <c r="Z281" s="7" t="s">
        <v>19</v>
      </c>
      <c r="AA281" s="7" t="s">
        <v>283</v>
      </c>
      <c r="AB281" s="7" t="s">
        <v>284</v>
      </c>
    </row>
    <row r="282" spans="1:28">
      <c r="A282" s="7" t="s">
        <v>44</v>
      </c>
      <c r="E282" s="7" t="s">
        <v>141</v>
      </c>
      <c r="F282" s="7" t="s">
        <v>28</v>
      </c>
      <c r="G282" s="8"/>
      <c r="H282" s="4"/>
      <c r="I282" s="4"/>
      <c r="J282" s="3"/>
      <c r="K282" s="7">
        <v>1937</v>
      </c>
      <c r="L282" s="7" t="s">
        <v>326</v>
      </c>
      <c r="M282" s="7">
        <v>1</v>
      </c>
      <c r="N282" s="7">
        <v>1937</v>
      </c>
      <c r="O282" s="7" t="s">
        <v>41</v>
      </c>
      <c r="P282" s="7">
        <v>31</v>
      </c>
      <c r="Q282" s="3">
        <v>246</v>
      </c>
      <c r="R282" s="3">
        <v>246</v>
      </c>
      <c r="S282" s="3"/>
      <c r="T282" s="3" t="s">
        <v>369</v>
      </c>
      <c r="U282" s="3" t="s">
        <v>289</v>
      </c>
      <c r="V282" s="4" t="s">
        <v>59</v>
      </c>
      <c r="X282" s="7" t="s">
        <v>401</v>
      </c>
      <c r="Y282" s="3" t="s">
        <v>369</v>
      </c>
      <c r="Z282" s="7" t="s">
        <v>19</v>
      </c>
      <c r="AA282" s="7" t="s">
        <v>283</v>
      </c>
      <c r="AB282" s="7" t="s">
        <v>284</v>
      </c>
    </row>
    <row r="283" spans="1:28">
      <c r="A283" s="7" t="s">
        <v>44</v>
      </c>
      <c r="E283" s="7" t="s">
        <v>144</v>
      </c>
      <c r="F283" s="7" t="s">
        <v>26</v>
      </c>
      <c r="G283" s="8">
        <v>39</v>
      </c>
      <c r="H283" s="4"/>
      <c r="I283" s="4"/>
      <c r="J283" s="3"/>
      <c r="K283" s="7">
        <v>1937</v>
      </c>
      <c r="L283" s="7" t="s">
        <v>326</v>
      </c>
      <c r="M283" s="7">
        <v>1</v>
      </c>
      <c r="N283" s="7">
        <v>1937</v>
      </c>
      <c r="O283" s="7" t="s">
        <v>41</v>
      </c>
      <c r="P283" s="7">
        <v>31</v>
      </c>
      <c r="Q283" s="3">
        <v>246</v>
      </c>
      <c r="R283" s="3">
        <v>246</v>
      </c>
      <c r="S283" s="6"/>
      <c r="T283" s="3" t="s">
        <v>369</v>
      </c>
      <c r="U283" s="6" t="s">
        <v>290</v>
      </c>
      <c r="V283" s="4" t="s">
        <v>61</v>
      </c>
      <c r="X283" s="7" t="s">
        <v>401</v>
      </c>
      <c r="Y283" s="3" t="s">
        <v>369</v>
      </c>
      <c r="Z283" s="7" t="s">
        <v>19</v>
      </c>
      <c r="AA283" s="7" t="s">
        <v>283</v>
      </c>
      <c r="AB283" s="7" t="s">
        <v>284</v>
      </c>
    </row>
    <row r="284" spans="1:28">
      <c r="A284" s="7" t="s">
        <v>44</v>
      </c>
      <c r="E284" s="7" t="s">
        <v>129</v>
      </c>
      <c r="F284" s="7" t="s">
        <v>22</v>
      </c>
      <c r="G284" s="8" t="s">
        <v>145</v>
      </c>
      <c r="H284" s="4"/>
      <c r="I284" s="4"/>
      <c r="J284" s="3"/>
      <c r="K284" s="7">
        <v>1937</v>
      </c>
      <c r="L284" s="7" t="s">
        <v>326</v>
      </c>
      <c r="M284" s="7">
        <v>1</v>
      </c>
      <c r="N284" s="7">
        <v>1937</v>
      </c>
      <c r="O284" s="7" t="s">
        <v>41</v>
      </c>
      <c r="P284" s="7">
        <v>31</v>
      </c>
      <c r="Q284" s="3">
        <v>246</v>
      </c>
      <c r="R284" s="3">
        <v>246</v>
      </c>
      <c r="S284" s="6"/>
      <c r="T284" s="3" t="s">
        <v>369</v>
      </c>
      <c r="U284" s="6" t="s">
        <v>291</v>
      </c>
      <c r="V284" s="4" t="s">
        <v>64</v>
      </c>
      <c r="X284" s="7" t="s">
        <v>415</v>
      </c>
      <c r="Y284" s="3" t="s">
        <v>369</v>
      </c>
      <c r="Z284" s="7" t="s">
        <v>19</v>
      </c>
      <c r="AA284" s="7" t="s">
        <v>283</v>
      </c>
      <c r="AB284" s="7" t="s">
        <v>284</v>
      </c>
    </row>
    <row r="285" spans="1:28">
      <c r="A285" s="7" t="s">
        <v>44</v>
      </c>
      <c r="E285" s="7" t="s">
        <v>32</v>
      </c>
      <c r="F285" s="7" t="s">
        <v>22</v>
      </c>
      <c r="G285" s="8">
        <v>1008</v>
      </c>
      <c r="H285" s="4"/>
      <c r="I285" s="4"/>
      <c r="K285" s="7">
        <v>1937</v>
      </c>
      <c r="L285" s="7" t="s">
        <v>326</v>
      </c>
      <c r="M285" s="7">
        <v>1</v>
      </c>
      <c r="N285" s="7">
        <v>1937</v>
      </c>
      <c r="O285" s="7" t="s">
        <v>41</v>
      </c>
      <c r="P285" s="7">
        <v>31</v>
      </c>
      <c r="Q285" s="3">
        <v>246</v>
      </c>
      <c r="R285" s="3">
        <v>246</v>
      </c>
      <c r="S285" s="3">
        <v>0</v>
      </c>
      <c r="T285" s="3" t="s">
        <v>369</v>
      </c>
      <c r="U285" s="3" t="s">
        <v>292</v>
      </c>
      <c r="V285" s="4" t="s">
        <v>333</v>
      </c>
      <c r="Y285" s="3" t="s">
        <v>369</v>
      </c>
      <c r="Z285" s="7" t="s">
        <v>19</v>
      </c>
      <c r="AA285" s="7" t="s">
        <v>283</v>
      </c>
      <c r="AB285" s="7" t="s">
        <v>284</v>
      </c>
    </row>
    <row r="286" spans="1:28">
      <c r="A286" s="7" t="s">
        <v>44</v>
      </c>
      <c r="E286" s="7" t="s">
        <v>32</v>
      </c>
      <c r="F286" s="7" t="s">
        <v>22</v>
      </c>
      <c r="G286" s="8">
        <v>920</v>
      </c>
      <c r="H286" s="4"/>
      <c r="I286" s="4"/>
      <c r="K286" s="7">
        <v>1937</v>
      </c>
      <c r="L286" s="7" t="s">
        <v>326</v>
      </c>
      <c r="M286" s="7">
        <v>1</v>
      </c>
      <c r="N286" s="7">
        <v>1937</v>
      </c>
      <c r="O286" s="7" t="s">
        <v>41</v>
      </c>
      <c r="P286" s="7">
        <v>31</v>
      </c>
      <c r="Q286" s="3">
        <v>246</v>
      </c>
      <c r="R286" s="3">
        <v>246</v>
      </c>
      <c r="S286" s="3"/>
      <c r="U286" s="3" t="s">
        <v>292</v>
      </c>
      <c r="V286" s="4" t="s">
        <v>333</v>
      </c>
      <c r="X286" s="7" t="s">
        <v>400</v>
      </c>
      <c r="Y286" s="3" t="s">
        <v>369</v>
      </c>
      <c r="Z286" s="7" t="s">
        <v>19</v>
      </c>
      <c r="AA286" s="7" t="s">
        <v>283</v>
      </c>
      <c r="AB286" s="7" t="s">
        <v>284</v>
      </c>
    </row>
    <row r="287" spans="1:28">
      <c r="A287" s="7" t="s">
        <v>44</v>
      </c>
      <c r="E287" s="7" t="s">
        <v>139</v>
      </c>
      <c r="F287" s="7" t="s">
        <v>26</v>
      </c>
      <c r="G287" s="8">
        <v>96</v>
      </c>
      <c r="H287" s="4"/>
      <c r="I287" s="4"/>
      <c r="K287" s="7">
        <v>1937</v>
      </c>
      <c r="L287" s="7" t="s">
        <v>326</v>
      </c>
      <c r="M287" s="7">
        <v>1</v>
      </c>
      <c r="N287" s="7">
        <v>1937</v>
      </c>
      <c r="O287" s="7" t="s">
        <v>41</v>
      </c>
      <c r="P287" s="7">
        <v>31</v>
      </c>
      <c r="Q287" s="3">
        <v>246</v>
      </c>
      <c r="R287" s="3">
        <v>246</v>
      </c>
      <c r="S287" s="3"/>
      <c r="T287" s="3" t="s">
        <v>369</v>
      </c>
      <c r="U287" s="3" t="s">
        <v>293</v>
      </c>
      <c r="V287" s="4" t="s">
        <v>334</v>
      </c>
      <c r="X287" s="7" t="s">
        <v>408</v>
      </c>
      <c r="Y287" s="3" t="s">
        <v>369</v>
      </c>
      <c r="Z287" s="7" t="s">
        <v>19</v>
      </c>
      <c r="AA287" s="7" t="s">
        <v>283</v>
      </c>
      <c r="AB287" s="7" t="s">
        <v>284</v>
      </c>
    </row>
    <row r="288" spans="1:28">
      <c r="A288" s="7" t="s">
        <v>44</v>
      </c>
      <c r="E288" s="7" t="s">
        <v>37</v>
      </c>
      <c r="F288" s="7" t="s">
        <v>22</v>
      </c>
      <c r="H288" s="4"/>
      <c r="I288" s="4"/>
      <c r="J288" s="7" t="s">
        <v>230</v>
      </c>
      <c r="K288" s="7">
        <v>1937</v>
      </c>
      <c r="L288" s="7" t="s">
        <v>326</v>
      </c>
      <c r="M288" s="7">
        <v>1</v>
      </c>
      <c r="N288" s="7">
        <v>1937</v>
      </c>
      <c r="O288" s="7" t="s">
        <v>41</v>
      </c>
      <c r="P288" s="7">
        <v>31</v>
      </c>
      <c r="Q288" s="3">
        <v>246</v>
      </c>
      <c r="R288" s="3">
        <v>246</v>
      </c>
      <c r="S288" s="3">
        <v>0</v>
      </c>
      <c r="T288" s="3" t="s">
        <v>369</v>
      </c>
      <c r="U288" s="3" t="s">
        <v>310</v>
      </c>
      <c r="V288" s="4" t="s">
        <v>216</v>
      </c>
      <c r="Y288" s="3" t="s">
        <v>369</v>
      </c>
      <c r="Z288" s="7" t="s">
        <v>19</v>
      </c>
      <c r="AA288" s="7" t="s">
        <v>283</v>
      </c>
      <c r="AB288" s="7" t="s">
        <v>284</v>
      </c>
    </row>
    <row r="289" spans="1:28">
      <c r="A289" s="7" t="s">
        <v>44</v>
      </c>
      <c r="E289" s="7" t="s">
        <v>32</v>
      </c>
      <c r="F289" s="7" t="s">
        <v>22</v>
      </c>
      <c r="G289" s="7">
        <v>1234</v>
      </c>
      <c r="H289" s="4"/>
      <c r="I289" s="4"/>
      <c r="J289" s="3"/>
      <c r="K289" s="7">
        <v>1937</v>
      </c>
      <c r="L289" s="7" t="s">
        <v>326</v>
      </c>
      <c r="M289" s="7">
        <v>1</v>
      </c>
      <c r="N289" s="7">
        <v>1937</v>
      </c>
      <c r="O289" s="7" t="s">
        <v>41</v>
      </c>
      <c r="P289" s="7">
        <v>31</v>
      </c>
      <c r="Q289" s="3">
        <v>246</v>
      </c>
      <c r="R289" s="3">
        <v>246</v>
      </c>
      <c r="S289" s="3"/>
      <c r="T289" s="3" t="s">
        <v>369</v>
      </c>
      <c r="U289" s="3" t="s">
        <v>311</v>
      </c>
      <c r="V289" s="4" t="s">
        <v>352</v>
      </c>
      <c r="X289" s="7" t="s">
        <v>407</v>
      </c>
      <c r="Y289" s="3" t="s">
        <v>369</v>
      </c>
      <c r="Z289" s="7" t="s">
        <v>19</v>
      </c>
      <c r="AA289" s="7" t="s">
        <v>283</v>
      </c>
      <c r="AB289" s="7" t="s">
        <v>284</v>
      </c>
    </row>
    <row r="290" spans="1:28">
      <c r="A290" s="7" t="s">
        <v>44</v>
      </c>
      <c r="E290" s="7" t="s">
        <v>139</v>
      </c>
      <c r="F290" s="7" t="s">
        <v>33</v>
      </c>
      <c r="G290" s="7">
        <v>30</v>
      </c>
      <c r="H290" s="4"/>
      <c r="I290" s="4"/>
      <c r="K290" s="7">
        <v>1937</v>
      </c>
      <c r="L290" s="7" t="s">
        <v>326</v>
      </c>
      <c r="M290" s="7">
        <v>1</v>
      </c>
      <c r="N290" s="7">
        <v>1937</v>
      </c>
      <c r="O290" s="7" t="s">
        <v>41</v>
      </c>
      <c r="P290" s="7">
        <v>31</v>
      </c>
      <c r="Q290" s="3">
        <v>246</v>
      </c>
      <c r="R290" s="3">
        <v>246</v>
      </c>
      <c r="S290" s="3"/>
      <c r="T290" s="3" t="s">
        <v>369</v>
      </c>
      <c r="U290" s="3" t="s">
        <v>312</v>
      </c>
      <c r="V290" s="4" t="s">
        <v>183</v>
      </c>
      <c r="X290" s="7" t="s">
        <v>403</v>
      </c>
      <c r="Y290" s="3" t="s">
        <v>369</v>
      </c>
      <c r="Z290" s="7" t="s">
        <v>19</v>
      </c>
      <c r="AA290" s="7" t="s">
        <v>283</v>
      </c>
      <c r="AB290" s="7" t="s">
        <v>284</v>
      </c>
    </row>
    <row r="291" spans="1:28">
      <c r="A291" s="7" t="s">
        <v>44</v>
      </c>
      <c r="E291" s="7" t="s">
        <v>32</v>
      </c>
      <c r="F291" s="7" t="s">
        <v>22</v>
      </c>
      <c r="G291" s="8" t="s">
        <v>231</v>
      </c>
      <c r="H291" s="4" t="s">
        <v>139</v>
      </c>
      <c r="I291" s="4" t="s">
        <v>33</v>
      </c>
      <c r="K291" s="7">
        <v>1937</v>
      </c>
      <c r="L291" s="7" t="s">
        <v>326</v>
      </c>
      <c r="M291" s="7">
        <v>1</v>
      </c>
      <c r="N291" s="7">
        <v>1937</v>
      </c>
      <c r="O291" s="7" t="s">
        <v>41</v>
      </c>
      <c r="P291" s="7">
        <v>31</v>
      </c>
      <c r="Q291" s="3">
        <v>246</v>
      </c>
      <c r="R291" s="3">
        <v>246</v>
      </c>
      <c r="S291" s="3"/>
      <c r="T291" s="3" t="s">
        <v>369</v>
      </c>
      <c r="U291" s="3" t="s">
        <v>313</v>
      </c>
      <c r="V291" s="4" t="s">
        <v>232</v>
      </c>
      <c r="X291" s="7" t="s">
        <v>400</v>
      </c>
      <c r="Y291" s="3" t="s">
        <v>369</v>
      </c>
      <c r="Z291" s="7" t="s">
        <v>19</v>
      </c>
      <c r="AA291" s="7" t="s">
        <v>283</v>
      </c>
      <c r="AB291" s="7" t="s">
        <v>284</v>
      </c>
    </row>
    <row r="292" spans="1:28">
      <c r="A292" s="7" t="s">
        <v>44</v>
      </c>
      <c r="E292" s="7" t="s">
        <v>34</v>
      </c>
      <c r="F292" s="7" t="s">
        <v>35</v>
      </c>
      <c r="G292" s="8">
        <v>326</v>
      </c>
      <c r="H292" s="4"/>
      <c r="I292" s="4"/>
      <c r="K292" s="7">
        <v>1937</v>
      </c>
      <c r="L292" s="7" t="s">
        <v>326</v>
      </c>
      <c r="M292" s="7">
        <v>1</v>
      </c>
      <c r="N292" s="7">
        <v>1937</v>
      </c>
      <c r="O292" s="7" t="s">
        <v>41</v>
      </c>
      <c r="P292" s="7">
        <v>31</v>
      </c>
      <c r="Q292" s="3">
        <v>246</v>
      </c>
      <c r="R292" s="3">
        <v>246</v>
      </c>
      <c r="S292" s="3">
        <v>0</v>
      </c>
      <c r="T292" s="3" t="s">
        <v>369</v>
      </c>
      <c r="U292" s="3" t="s">
        <v>314</v>
      </c>
      <c r="V292" s="4" t="s">
        <v>232</v>
      </c>
      <c r="Y292" s="3" t="s">
        <v>369</v>
      </c>
      <c r="Z292" s="7" t="s">
        <v>19</v>
      </c>
      <c r="AA292" s="7" t="s">
        <v>283</v>
      </c>
      <c r="AB292" s="7" t="s">
        <v>284</v>
      </c>
    </row>
    <row r="293" spans="1:28">
      <c r="A293" s="7" t="s">
        <v>44</v>
      </c>
      <c r="E293" s="7" t="s">
        <v>135</v>
      </c>
      <c r="F293" s="7" t="s">
        <v>22</v>
      </c>
      <c r="G293" s="8">
        <v>615</v>
      </c>
      <c r="H293" s="4"/>
      <c r="I293" s="4"/>
      <c r="K293" s="7">
        <v>1937</v>
      </c>
      <c r="L293" s="7" t="s">
        <v>326</v>
      </c>
      <c r="M293" s="7">
        <v>1</v>
      </c>
      <c r="N293" s="7">
        <v>1937</v>
      </c>
      <c r="O293" s="7" t="s">
        <v>41</v>
      </c>
      <c r="P293" s="7">
        <v>31</v>
      </c>
      <c r="Q293" s="3">
        <v>246</v>
      </c>
      <c r="R293" s="3">
        <v>246</v>
      </c>
      <c r="S293" s="3"/>
      <c r="T293" s="3" t="s">
        <v>369</v>
      </c>
      <c r="U293" s="3" t="s">
        <v>316</v>
      </c>
      <c r="V293" s="4" t="s">
        <v>182</v>
      </c>
      <c r="X293" s="7" t="s">
        <v>408</v>
      </c>
      <c r="Y293" s="3" t="s">
        <v>369</v>
      </c>
      <c r="Z293" s="7" t="s">
        <v>19</v>
      </c>
      <c r="AA293" s="7" t="s">
        <v>283</v>
      </c>
      <c r="AB293" s="7" t="s">
        <v>284</v>
      </c>
    </row>
    <row r="294" spans="1:28">
      <c r="A294" s="7" t="s">
        <v>44</v>
      </c>
      <c r="E294" s="7" t="s">
        <v>32</v>
      </c>
      <c r="F294" s="7" t="s">
        <v>146</v>
      </c>
      <c r="G294" s="8">
        <v>1843</v>
      </c>
      <c r="H294" s="4"/>
      <c r="I294" s="4"/>
      <c r="J294" s="3"/>
      <c r="K294" s="7">
        <v>1937</v>
      </c>
      <c r="L294" s="7" t="s">
        <v>326</v>
      </c>
      <c r="M294" s="7">
        <v>1</v>
      </c>
      <c r="N294" s="7">
        <v>1937</v>
      </c>
      <c r="O294" s="7" t="s">
        <v>41</v>
      </c>
      <c r="P294" s="7">
        <v>31</v>
      </c>
      <c r="Q294" s="3">
        <v>246</v>
      </c>
      <c r="R294" s="3">
        <v>246</v>
      </c>
      <c r="S294" s="3"/>
      <c r="T294" s="3" t="s">
        <v>369</v>
      </c>
      <c r="U294" s="3" t="s">
        <v>317</v>
      </c>
      <c r="V294" s="4" t="s">
        <v>65</v>
      </c>
      <c r="X294" s="7" t="s">
        <v>401</v>
      </c>
      <c r="Y294" s="3" t="s">
        <v>369</v>
      </c>
      <c r="Z294" s="7" t="s">
        <v>19</v>
      </c>
      <c r="AA294" s="7" t="s">
        <v>283</v>
      </c>
      <c r="AB294" s="7" t="s">
        <v>284</v>
      </c>
    </row>
    <row r="295" spans="1:28">
      <c r="A295" s="7" t="s">
        <v>44</v>
      </c>
      <c r="E295" s="7" t="s">
        <v>32</v>
      </c>
      <c r="F295" s="7" t="s">
        <v>146</v>
      </c>
      <c r="G295" s="8">
        <v>781</v>
      </c>
      <c r="H295" s="4"/>
      <c r="I295" s="4"/>
      <c r="K295" s="7">
        <v>1937</v>
      </c>
      <c r="L295" s="7" t="s">
        <v>326</v>
      </c>
      <c r="M295" s="7">
        <v>1</v>
      </c>
      <c r="N295" s="7">
        <v>1937</v>
      </c>
      <c r="O295" s="7" t="s">
        <v>41</v>
      </c>
      <c r="P295" s="7">
        <v>31</v>
      </c>
      <c r="Q295" s="3">
        <v>246</v>
      </c>
      <c r="R295" s="3">
        <v>246</v>
      </c>
      <c r="S295" s="3"/>
      <c r="T295" s="3" t="s">
        <v>369</v>
      </c>
      <c r="U295" s="3" t="s">
        <v>320</v>
      </c>
      <c r="V295" s="4" t="s">
        <v>354</v>
      </c>
      <c r="X295" s="7" t="s">
        <v>400</v>
      </c>
      <c r="Y295" s="3" t="s">
        <v>369</v>
      </c>
      <c r="Z295" s="7" t="s">
        <v>19</v>
      </c>
      <c r="AA295" s="7" t="s">
        <v>283</v>
      </c>
      <c r="AB295" s="7" t="s">
        <v>284</v>
      </c>
    </row>
    <row r="296" spans="1:28">
      <c r="A296" s="7" t="s">
        <v>44</v>
      </c>
      <c r="E296" s="7" t="s">
        <v>32</v>
      </c>
      <c r="F296" s="7" t="s">
        <v>146</v>
      </c>
      <c r="G296" s="8">
        <v>975</v>
      </c>
      <c r="H296" s="4"/>
      <c r="I296" s="4"/>
      <c r="K296" s="7">
        <v>1937</v>
      </c>
      <c r="L296" s="7" t="s">
        <v>326</v>
      </c>
      <c r="M296" s="7">
        <v>1</v>
      </c>
      <c r="N296" s="7">
        <v>1937</v>
      </c>
      <c r="O296" s="7" t="s">
        <v>41</v>
      </c>
      <c r="P296" s="7">
        <v>31</v>
      </c>
      <c r="Q296" s="3">
        <v>246</v>
      </c>
      <c r="R296" s="3">
        <v>246</v>
      </c>
      <c r="S296" s="3"/>
      <c r="T296" s="3" t="s">
        <v>369</v>
      </c>
      <c r="U296" s="3" t="s">
        <v>319</v>
      </c>
      <c r="V296" s="4" t="s">
        <v>353</v>
      </c>
      <c r="X296" s="7" t="s">
        <v>400</v>
      </c>
      <c r="Y296" s="3" t="s">
        <v>369</v>
      </c>
      <c r="Z296" s="7" t="s">
        <v>19</v>
      </c>
      <c r="AA296" s="7" t="s">
        <v>283</v>
      </c>
      <c r="AB296" s="7" t="s">
        <v>284</v>
      </c>
    </row>
    <row r="297" spans="1:28">
      <c r="A297" s="7" t="s">
        <v>44</v>
      </c>
      <c r="E297" s="7" t="s">
        <v>32</v>
      </c>
      <c r="F297" s="7" t="s">
        <v>146</v>
      </c>
      <c r="G297" s="8">
        <v>1847</v>
      </c>
      <c r="H297" s="4"/>
      <c r="I297" s="4"/>
      <c r="J297" s="3"/>
      <c r="K297" s="7">
        <v>1937</v>
      </c>
      <c r="L297" s="7" t="s">
        <v>326</v>
      </c>
      <c r="M297" s="7">
        <v>1</v>
      </c>
      <c r="N297" s="7">
        <v>1937</v>
      </c>
      <c r="O297" s="7" t="s">
        <v>41</v>
      </c>
      <c r="P297" s="7">
        <v>31</v>
      </c>
      <c r="Q297" s="3">
        <v>246</v>
      </c>
      <c r="R297" s="3">
        <v>246</v>
      </c>
      <c r="S297" s="3"/>
      <c r="T297" s="3" t="s">
        <v>369</v>
      </c>
      <c r="U297" s="3" t="s">
        <v>318</v>
      </c>
      <c r="V297" s="4" t="s">
        <v>216</v>
      </c>
      <c r="X297" s="7" t="s">
        <v>401</v>
      </c>
      <c r="Y297" s="3" t="s">
        <v>369</v>
      </c>
      <c r="Z297" s="7" t="s">
        <v>19</v>
      </c>
      <c r="AA297" s="7" t="s">
        <v>283</v>
      </c>
      <c r="AB297" s="7" t="s">
        <v>284</v>
      </c>
    </row>
    <row r="298" spans="1:28">
      <c r="A298" s="7" t="s">
        <v>44</v>
      </c>
      <c r="E298" s="7" t="s">
        <v>139</v>
      </c>
      <c r="F298" s="7" t="s">
        <v>33</v>
      </c>
      <c r="G298" s="8">
        <v>201</v>
      </c>
      <c r="H298" s="4"/>
      <c r="I298" s="4"/>
      <c r="K298" s="7">
        <v>1937</v>
      </c>
      <c r="L298" s="7" t="s">
        <v>326</v>
      </c>
      <c r="M298" s="7">
        <v>1</v>
      </c>
      <c r="N298" s="7">
        <v>1937</v>
      </c>
      <c r="O298" s="7" t="s">
        <v>41</v>
      </c>
      <c r="P298" s="7">
        <v>31</v>
      </c>
      <c r="Q298" s="3">
        <v>246</v>
      </c>
      <c r="R298" s="3">
        <v>246</v>
      </c>
      <c r="S298" s="3"/>
      <c r="T298" s="3" t="s">
        <v>369</v>
      </c>
      <c r="U298" s="3" t="s">
        <v>315</v>
      </c>
      <c r="V298" s="4" t="s">
        <v>236</v>
      </c>
      <c r="X298" s="7" t="s">
        <v>408</v>
      </c>
      <c r="Y298" s="3" t="s">
        <v>369</v>
      </c>
      <c r="Z298" s="7" t="s">
        <v>19</v>
      </c>
      <c r="AA298" s="7" t="s">
        <v>283</v>
      </c>
      <c r="AB298" s="7" t="s">
        <v>284</v>
      </c>
    </row>
    <row r="299" spans="1:28">
      <c r="A299" s="7" t="s">
        <v>44</v>
      </c>
      <c r="E299" s="7" t="s">
        <v>130</v>
      </c>
      <c r="F299" s="7" t="s">
        <v>22</v>
      </c>
      <c r="G299" s="7" t="s">
        <v>231</v>
      </c>
      <c r="H299" s="4" t="s">
        <v>139</v>
      </c>
      <c r="I299" s="4" t="s">
        <v>33</v>
      </c>
      <c r="K299" s="7">
        <v>1937</v>
      </c>
      <c r="L299" s="7" t="s">
        <v>326</v>
      </c>
      <c r="M299" s="7">
        <v>1</v>
      </c>
      <c r="N299" s="7">
        <v>1937</v>
      </c>
      <c r="O299" s="7" t="s">
        <v>41</v>
      </c>
      <c r="P299" s="7">
        <v>31</v>
      </c>
      <c r="Q299" s="3">
        <v>246</v>
      </c>
      <c r="R299" s="3">
        <v>246</v>
      </c>
      <c r="S299" s="3"/>
      <c r="T299" s="3" t="s">
        <v>369</v>
      </c>
      <c r="U299" s="3" t="s">
        <v>321</v>
      </c>
      <c r="V299" s="4" t="s">
        <v>355</v>
      </c>
      <c r="X299" s="7" t="s">
        <v>410</v>
      </c>
      <c r="Y299" s="3" t="s">
        <v>369</v>
      </c>
      <c r="Z299" s="7" t="s">
        <v>19</v>
      </c>
      <c r="AA299" s="7" t="s">
        <v>283</v>
      </c>
      <c r="AB299" s="7" t="s">
        <v>284</v>
      </c>
    </row>
    <row r="300" spans="1:28">
      <c r="A300" s="7" t="s">
        <v>44</v>
      </c>
      <c r="E300" s="7" t="s">
        <v>133</v>
      </c>
      <c r="F300" s="7" t="s">
        <v>33</v>
      </c>
      <c r="G300" s="8">
        <v>62</v>
      </c>
      <c r="H300" s="4"/>
      <c r="I300" s="4"/>
      <c r="K300" s="7">
        <v>1937</v>
      </c>
      <c r="L300" s="7" t="s">
        <v>326</v>
      </c>
      <c r="M300" s="7">
        <v>1</v>
      </c>
      <c r="N300" s="7">
        <v>1937</v>
      </c>
      <c r="O300" s="7" t="s">
        <v>41</v>
      </c>
      <c r="P300" s="7">
        <v>31</v>
      </c>
      <c r="Q300" s="3">
        <v>246</v>
      </c>
      <c r="R300" s="3">
        <v>246</v>
      </c>
      <c r="S300" s="6"/>
      <c r="T300" s="3" t="s">
        <v>369</v>
      </c>
      <c r="U300" s="6" t="s">
        <v>322</v>
      </c>
      <c r="V300" s="4" t="s">
        <v>355</v>
      </c>
      <c r="Y300" s="3" t="s">
        <v>369</v>
      </c>
      <c r="Z300" s="7" t="s">
        <v>19</v>
      </c>
      <c r="AA300" s="7" t="s">
        <v>283</v>
      </c>
      <c r="AB300" s="7" t="s">
        <v>284</v>
      </c>
    </row>
    <row r="301" spans="1:28">
      <c r="A301" s="7" t="s">
        <v>44</v>
      </c>
      <c r="E301" s="7" t="s">
        <v>129</v>
      </c>
      <c r="F301" s="7" t="s">
        <v>22</v>
      </c>
      <c r="G301" s="8">
        <v>735</v>
      </c>
      <c r="H301" s="4"/>
      <c r="I301" s="4"/>
      <c r="K301" s="7">
        <v>1937</v>
      </c>
      <c r="L301" s="7" t="s">
        <v>326</v>
      </c>
      <c r="M301" s="7">
        <v>1</v>
      </c>
      <c r="N301" s="7">
        <v>1937</v>
      </c>
      <c r="O301" s="7" t="s">
        <v>41</v>
      </c>
      <c r="P301" s="7">
        <v>31</v>
      </c>
      <c r="Q301" s="3">
        <v>246</v>
      </c>
      <c r="R301" s="3">
        <v>246</v>
      </c>
      <c r="S301" s="6"/>
      <c r="T301" s="3" t="s">
        <v>369</v>
      </c>
      <c r="U301" s="6" t="s">
        <v>323</v>
      </c>
      <c r="V301" s="4" t="s">
        <v>355</v>
      </c>
      <c r="Y301" s="3" t="s">
        <v>369</v>
      </c>
      <c r="Z301" s="7" t="s">
        <v>19</v>
      </c>
      <c r="AA301" s="7" t="s">
        <v>283</v>
      </c>
      <c r="AB301" s="7" t="s">
        <v>284</v>
      </c>
    </row>
    <row r="302" spans="1:28">
      <c r="A302" s="7" t="s">
        <v>44</v>
      </c>
      <c r="E302" s="7" t="s">
        <v>32</v>
      </c>
      <c r="F302" s="7" t="s">
        <v>146</v>
      </c>
      <c r="G302" s="8">
        <v>815</v>
      </c>
      <c r="H302" s="4"/>
      <c r="I302" s="4"/>
      <c r="K302" s="7">
        <v>1937</v>
      </c>
      <c r="L302" s="7" t="s">
        <v>326</v>
      </c>
      <c r="M302" s="7">
        <v>1</v>
      </c>
      <c r="N302" s="7">
        <v>1937</v>
      </c>
      <c r="O302" s="7" t="s">
        <v>41</v>
      </c>
      <c r="P302" s="7">
        <v>31</v>
      </c>
      <c r="Q302" s="3">
        <v>246</v>
      </c>
      <c r="R302" s="3">
        <v>246</v>
      </c>
      <c r="S302" s="6"/>
      <c r="T302" s="3" t="s">
        <v>369</v>
      </c>
      <c r="U302" s="6" t="s">
        <v>324</v>
      </c>
      <c r="V302" s="4" t="s">
        <v>356</v>
      </c>
      <c r="X302" s="7" t="s">
        <v>397</v>
      </c>
      <c r="Y302" s="3" t="s">
        <v>369</v>
      </c>
      <c r="Z302" s="7" t="s">
        <v>19</v>
      </c>
      <c r="AA302" s="7" t="s">
        <v>283</v>
      </c>
      <c r="AB302" s="7" t="s">
        <v>284</v>
      </c>
    </row>
    <row r="303" spans="1:28">
      <c r="A303" s="7" t="s">
        <v>44</v>
      </c>
      <c r="E303" s="7" t="s">
        <v>129</v>
      </c>
      <c r="F303" s="7" t="s">
        <v>22</v>
      </c>
      <c r="G303" s="8">
        <v>1295</v>
      </c>
      <c r="K303" s="7">
        <v>1937</v>
      </c>
      <c r="L303" s="7" t="s">
        <v>326</v>
      </c>
      <c r="M303" s="7">
        <v>1</v>
      </c>
      <c r="N303" s="7">
        <v>1937</v>
      </c>
      <c r="O303" s="7" t="s">
        <v>41</v>
      </c>
      <c r="P303" s="7">
        <v>31</v>
      </c>
      <c r="Q303" s="3">
        <v>246</v>
      </c>
      <c r="R303" s="3">
        <v>246</v>
      </c>
      <c r="S303" s="6"/>
      <c r="T303" s="3" t="s">
        <v>369</v>
      </c>
      <c r="U303" s="6" t="s">
        <v>325</v>
      </c>
      <c r="V303" s="4" t="s">
        <v>357</v>
      </c>
      <c r="X303" s="7" t="s">
        <v>408</v>
      </c>
      <c r="Y303" s="3" t="s">
        <v>369</v>
      </c>
      <c r="Z303" s="7" t="s">
        <v>19</v>
      </c>
      <c r="AA303" s="7" t="s">
        <v>283</v>
      </c>
      <c r="AB303" s="7" t="s">
        <v>284</v>
      </c>
    </row>
    <row r="304" spans="1:28">
      <c r="A304" s="7" t="s">
        <v>44</v>
      </c>
      <c r="E304" s="7" t="s">
        <v>32</v>
      </c>
      <c r="F304" s="7" t="s">
        <v>22</v>
      </c>
      <c r="G304" s="8">
        <v>994</v>
      </c>
      <c r="J304" s="7" t="s">
        <v>360</v>
      </c>
      <c r="K304" s="7">
        <v>1941</v>
      </c>
      <c r="L304" s="7" t="s">
        <v>326</v>
      </c>
      <c r="M304" s="7">
        <v>21</v>
      </c>
      <c r="T304" s="3" t="s">
        <v>455</v>
      </c>
      <c r="V304" s="4" t="s">
        <v>359</v>
      </c>
      <c r="X304" s="7" t="s">
        <v>407</v>
      </c>
      <c r="Y304" s="3" t="s">
        <v>370</v>
      </c>
      <c r="Z304" s="7" t="s">
        <v>19</v>
      </c>
      <c r="AA304" s="7" t="s">
        <v>362</v>
      </c>
    </row>
    <row r="305" spans="1:27">
      <c r="A305" s="7" t="s">
        <v>44</v>
      </c>
      <c r="E305" s="7" t="s">
        <v>32</v>
      </c>
      <c r="F305" s="7" t="s">
        <v>22</v>
      </c>
      <c r="G305" s="7" t="s">
        <v>231</v>
      </c>
      <c r="H305" s="4" t="s">
        <v>139</v>
      </c>
      <c r="I305" s="4" t="s">
        <v>26</v>
      </c>
      <c r="J305" s="7" t="s">
        <v>360</v>
      </c>
      <c r="K305" s="7">
        <v>1941</v>
      </c>
      <c r="L305" s="7" t="s">
        <v>358</v>
      </c>
      <c r="M305" s="7">
        <v>11</v>
      </c>
      <c r="Q305" s="3"/>
      <c r="R305" s="3"/>
      <c r="S305" s="3"/>
      <c r="T305" s="3" t="s">
        <v>455</v>
      </c>
      <c r="U305" s="3">
        <v>35295</v>
      </c>
      <c r="V305" s="4" t="s">
        <v>359</v>
      </c>
      <c r="X305" s="7" t="s">
        <v>407</v>
      </c>
      <c r="Y305" s="3" t="s">
        <v>369</v>
      </c>
      <c r="Z305" s="7" t="s">
        <v>19</v>
      </c>
      <c r="AA305" s="7" t="s">
        <v>361</v>
      </c>
    </row>
    <row r="306" spans="1:27">
      <c r="A306" s="7" t="s">
        <v>44</v>
      </c>
      <c r="E306" s="7" t="s">
        <v>29</v>
      </c>
      <c r="F306" s="7" t="s">
        <v>22</v>
      </c>
      <c r="G306" s="7">
        <v>797</v>
      </c>
      <c r="K306" s="7">
        <v>1941</v>
      </c>
      <c r="L306" s="7" t="s">
        <v>20</v>
      </c>
      <c r="M306" s="7">
        <v>22</v>
      </c>
      <c r="Q306" s="3"/>
      <c r="R306" s="3"/>
      <c r="S306" s="3"/>
      <c r="T306" s="3" t="s">
        <v>455</v>
      </c>
      <c r="U306" s="3">
        <v>35284</v>
      </c>
      <c r="Y306" s="3" t="s">
        <v>369</v>
      </c>
      <c r="Z306" s="7" t="s">
        <v>19</v>
      </c>
      <c r="AA306" s="7" t="s">
        <v>366</v>
      </c>
    </row>
    <row r="307" spans="1:27">
      <c r="A307" s="7" t="s">
        <v>44</v>
      </c>
      <c r="E307" s="7" t="s">
        <v>32</v>
      </c>
      <c r="F307" s="7" t="s">
        <v>22</v>
      </c>
      <c r="G307" s="7">
        <v>1006</v>
      </c>
      <c r="K307" s="7">
        <v>1941</v>
      </c>
      <c r="L307" s="7" t="s">
        <v>20</v>
      </c>
      <c r="M307" s="7">
        <v>30</v>
      </c>
      <c r="Q307" s="3"/>
      <c r="R307" s="3"/>
      <c r="S307" s="3"/>
      <c r="T307" s="3" t="s">
        <v>455</v>
      </c>
      <c r="U307" s="3">
        <v>37438</v>
      </c>
      <c r="V307" s="4" t="s">
        <v>364</v>
      </c>
      <c r="X307" s="7" t="s">
        <v>397</v>
      </c>
      <c r="Y307" s="3" t="s">
        <v>369</v>
      </c>
      <c r="Z307" s="7" t="s">
        <v>19</v>
      </c>
      <c r="AA307" s="7" t="s">
        <v>367</v>
      </c>
    </row>
    <row r="308" spans="1:27">
      <c r="A308" s="7" t="s">
        <v>44</v>
      </c>
      <c r="E308" s="7" t="s">
        <v>363</v>
      </c>
      <c r="F308" s="7" t="s">
        <v>33</v>
      </c>
      <c r="G308" s="7">
        <v>31</v>
      </c>
      <c r="K308" s="7">
        <v>1941</v>
      </c>
      <c r="L308" s="7" t="s">
        <v>20</v>
      </c>
      <c r="M308" s="7">
        <v>30</v>
      </c>
      <c r="Q308" s="3"/>
      <c r="R308" s="3"/>
      <c r="S308" s="3"/>
      <c r="T308" s="3" t="s">
        <v>455</v>
      </c>
      <c r="U308" s="3">
        <v>37439</v>
      </c>
      <c r="V308" s="4" t="s">
        <v>365</v>
      </c>
      <c r="X308" s="7" t="s">
        <v>397</v>
      </c>
      <c r="Y308" s="3" t="s">
        <v>369</v>
      </c>
      <c r="Z308" s="7" t="s">
        <v>19</v>
      </c>
      <c r="AA308" s="7" t="s">
        <v>367</v>
      </c>
    </row>
  </sheetData>
  <sortState ref="A2:AB308">
    <sortCondition ref="K2:K308"/>
    <sortCondition ref="L2:L308"/>
    <sortCondition ref="N2:N308"/>
    <sortCondition ref="O2:O308"/>
    <sortCondition ref="U2:U308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C8" sqref="C8:C10"/>
    </sheetView>
  </sheetViews>
  <sheetFormatPr baseColWidth="10" defaultRowHeight="15" x14ac:dyDescent="0"/>
  <cols>
    <col min="1" max="1" width="30.33203125" customWidth="1"/>
    <col min="2" max="2" width="29.83203125" customWidth="1"/>
    <col min="3" max="3" width="17" style="27" customWidth="1"/>
    <col min="4" max="4" width="30.33203125" customWidth="1"/>
  </cols>
  <sheetData>
    <row r="1" spans="1:4">
      <c r="A1" s="1"/>
      <c r="B1" s="9" t="s">
        <v>423</v>
      </c>
      <c r="C1" s="14" t="s">
        <v>424</v>
      </c>
      <c r="D1" s="1" t="s">
        <v>425</v>
      </c>
    </row>
    <row r="2" spans="1:4">
      <c r="A2" s="41" t="s">
        <v>423</v>
      </c>
      <c r="B2" s="12">
        <v>246</v>
      </c>
      <c r="C2" s="15">
        <f>B2/30</f>
        <v>8.1999999999999993</v>
      </c>
      <c r="D2" s="13">
        <v>57</v>
      </c>
    </row>
    <row r="3" spans="1:4">
      <c r="A3" s="41"/>
      <c r="B3" s="12">
        <v>303</v>
      </c>
      <c r="C3" s="15">
        <f>B3/30</f>
        <v>10.1</v>
      </c>
      <c r="D3" s="13">
        <v>11</v>
      </c>
    </row>
    <row r="4" spans="1:4">
      <c r="A4" s="41"/>
      <c r="B4" s="12">
        <v>457</v>
      </c>
      <c r="C4" s="15">
        <f>B4/30</f>
        <v>15.233333333333333</v>
      </c>
      <c r="D4" s="13">
        <v>13</v>
      </c>
    </row>
    <row r="5" spans="1:4">
      <c r="A5" s="41"/>
      <c r="B5" s="12">
        <v>481</v>
      </c>
      <c r="C5" s="15">
        <f>B5/30</f>
        <v>16.033333333333335</v>
      </c>
      <c r="D5" s="13">
        <v>60</v>
      </c>
    </row>
    <row r="6" spans="1:4">
      <c r="A6" s="41"/>
      <c r="B6" s="12">
        <v>730</v>
      </c>
      <c r="C6" s="15">
        <f>B6/30</f>
        <v>24.333333333333332</v>
      </c>
      <c r="D6" s="13">
        <v>15</v>
      </c>
    </row>
    <row r="7" spans="1:4">
      <c r="A7" s="41"/>
      <c r="B7" s="16" t="s">
        <v>395</v>
      </c>
      <c r="C7" s="17"/>
      <c r="D7" s="18">
        <v>147</v>
      </c>
    </row>
    <row r="8" spans="1:4">
      <c r="A8" s="1" t="s">
        <v>426</v>
      </c>
      <c r="B8" s="19">
        <f>AVERAGE(B2:B6)</f>
        <v>443.4</v>
      </c>
      <c r="C8" s="20">
        <f>B8/30</f>
        <v>14.78</v>
      </c>
      <c r="D8" s="1"/>
    </row>
    <row r="9" spans="1:4">
      <c r="A9" s="1" t="s">
        <v>427</v>
      </c>
      <c r="B9" s="21">
        <v>730</v>
      </c>
      <c r="C9" s="22">
        <f>B9/30</f>
        <v>24.333333333333332</v>
      </c>
      <c r="D9" s="1"/>
    </row>
    <row r="10" spans="1:4">
      <c r="A10" s="1" t="s">
        <v>428</v>
      </c>
      <c r="B10" s="21">
        <v>246</v>
      </c>
      <c r="C10" s="22">
        <f>B10/30</f>
        <v>8.1999999999999993</v>
      </c>
      <c r="D10" s="1"/>
    </row>
    <row r="11" spans="1:4">
      <c r="A11" s="1" t="s">
        <v>429</v>
      </c>
      <c r="B11" s="23"/>
      <c r="C11" s="24"/>
      <c r="D11" s="1">
        <f>SUM(D2:D7)</f>
        <v>303</v>
      </c>
    </row>
    <row r="12" spans="1:4">
      <c r="A12" s="25" t="s">
        <v>430</v>
      </c>
      <c r="B12" s="26"/>
      <c r="C12" s="26"/>
      <c r="D12" s="25">
        <f>D7/D11*100</f>
        <v>48.514851485148512</v>
      </c>
    </row>
  </sheetData>
  <mergeCells count="1">
    <mergeCell ref="A2:A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C5" sqref="C5:C7"/>
    </sheetView>
  </sheetViews>
  <sheetFormatPr baseColWidth="10" defaultRowHeight="15" x14ac:dyDescent="0"/>
  <cols>
    <col min="1" max="1" width="30.33203125" customWidth="1"/>
    <col min="2" max="2" width="27.1640625" customWidth="1"/>
    <col min="3" max="3" width="17.6640625" style="27" customWidth="1"/>
    <col min="4" max="4" width="20.6640625" customWidth="1"/>
  </cols>
  <sheetData>
    <row r="1" spans="1:4">
      <c r="A1" s="1"/>
      <c r="B1" s="9" t="s">
        <v>423</v>
      </c>
      <c r="C1" s="14" t="s">
        <v>424</v>
      </c>
      <c r="D1" s="1" t="s">
        <v>431</v>
      </c>
    </row>
    <row r="2" spans="1:4">
      <c r="A2" s="41" t="s">
        <v>423</v>
      </c>
      <c r="B2" s="12">
        <v>246</v>
      </c>
      <c r="C2" s="28">
        <f>B2/30</f>
        <v>8.1999999999999993</v>
      </c>
      <c r="D2" s="29">
        <v>84</v>
      </c>
    </row>
    <row r="3" spans="1:4">
      <c r="A3" s="41"/>
      <c r="B3" s="12">
        <v>303</v>
      </c>
      <c r="C3" s="28">
        <f>B3/30</f>
        <v>10.1</v>
      </c>
      <c r="D3" s="29">
        <v>71</v>
      </c>
    </row>
    <row r="4" spans="1:4">
      <c r="A4" s="41"/>
      <c r="B4" s="12" t="s">
        <v>395</v>
      </c>
      <c r="C4" s="15"/>
      <c r="D4" s="13">
        <v>1</v>
      </c>
    </row>
    <row r="5" spans="1:4">
      <c r="A5" s="1" t="s">
        <v>426</v>
      </c>
      <c r="B5" s="26">
        <f>AVERAGE(B2:B3)</f>
        <v>274.5</v>
      </c>
      <c r="C5" s="26">
        <f>B5/30</f>
        <v>9.15</v>
      </c>
      <c r="D5" s="1"/>
    </row>
    <row r="6" spans="1:4">
      <c r="A6" s="1" t="s">
        <v>427</v>
      </c>
      <c r="B6" s="30">
        <v>303</v>
      </c>
      <c r="C6" s="31">
        <f>B6/30</f>
        <v>10.1</v>
      </c>
      <c r="D6" s="1"/>
    </row>
    <row r="7" spans="1:4">
      <c r="A7" s="1" t="s">
        <v>428</v>
      </c>
      <c r="B7" s="32">
        <v>246</v>
      </c>
      <c r="C7" s="26">
        <f>B7/30</f>
        <v>8.1999999999999993</v>
      </c>
      <c r="D7" s="1"/>
    </row>
    <row r="8" spans="1:4">
      <c r="A8" s="1" t="s">
        <v>432</v>
      </c>
      <c r="B8" s="23"/>
      <c r="C8" s="24"/>
      <c r="D8" s="1">
        <f>SUM(D2:D4)</f>
        <v>156</v>
      </c>
    </row>
    <row r="9" spans="1:4">
      <c r="A9" s="25" t="s">
        <v>430</v>
      </c>
      <c r="B9" s="26"/>
      <c r="C9" s="26"/>
      <c r="D9" s="25">
        <f>D4/D8*100</f>
        <v>0.64102564102564097</v>
      </c>
    </row>
  </sheetData>
  <mergeCells count="1">
    <mergeCell ref="A2:A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A12" sqref="A12"/>
    </sheetView>
  </sheetViews>
  <sheetFormatPr baseColWidth="10" defaultRowHeight="15" x14ac:dyDescent="0"/>
  <cols>
    <col min="1" max="1" width="20.33203125" customWidth="1"/>
    <col min="2" max="2" width="16.83203125" customWidth="1"/>
  </cols>
  <sheetData>
    <row r="1" spans="1:2">
      <c r="A1" t="s">
        <v>394</v>
      </c>
      <c r="B1" t="s">
        <v>433</v>
      </c>
    </row>
    <row r="2" spans="1:2">
      <c r="A2" s="12">
        <v>0</v>
      </c>
      <c r="B2" s="13">
        <v>54</v>
      </c>
    </row>
    <row r="3" spans="1:2">
      <c r="A3" s="12">
        <v>3</v>
      </c>
      <c r="B3" s="13">
        <v>28</v>
      </c>
    </row>
    <row r="4" spans="1:2">
      <c r="A4" t="s">
        <v>434</v>
      </c>
      <c r="B4">
        <f>SUM(B2:B3)</f>
        <v>82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12" sqref="A12"/>
    </sheetView>
  </sheetViews>
  <sheetFormatPr baseColWidth="10" defaultRowHeight="15" x14ac:dyDescent="0"/>
  <cols>
    <col min="1" max="1" width="21.83203125" customWidth="1"/>
    <col min="2" max="2" width="19.6640625" customWidth="1"/>
  </cols>
  <sheetData>
    <row r="1" spans="1:2">
      <c r="A1" t="s">
        <v>457</v>
      </c>
      <c r="B1" t="s">
        <v>458</v>
      </c>
    </row>
    <row r="2" spans="1:2">
      <c r="A2" s="7" t="s">
        <v>369</v>
      </c>
      <c r="B2" s="13">
        <v>56</v>
      </c>
    </row>
    <row r="3" spans="1:2">
      <c r="A3" t="s">
        <v>446</v>
      </c>
      <c r="B3" s="13">
        <v>11</v>
      </c>
    </row>
    <row r="4" spans="1:2">
      <c r="A4" t="s">
        <v>447</v>
      </c>
      <c r="B4">
        <v>0</v>
      </c>
    </row>
    <row r="5" spans="1:2">
      <c r="A5" t="s">
        <v>448</v>
      </c>
      <c r="B5" s="13">
        <v>12</v>
      </c>
    </row>
    <row r="6" spans="1:2">
      <c r="A6" t="s">
        <v>449</v>
      </c>
      <c r="B6" s="34">
        <v>0</v>
      </c>
    </row>
    <row r="7" spans="1:2">
      <c r="A7" t="s">
        <v>450</v>
      </c>
      <c r="B7" s="13">
        <v>32</v>
      </c>
    </row>
    <row r="8" spans="1:2">
      <c r="A8" t="s">
        <v>451</v>
      </c>
      <c r="B8" s="13">
        <v>25</v>
      </c>
    </row>
    <row r="9" spans="1:2">
      <c r="A9" t="s">
        <v>452</v>
      </c>
      <c r="B9" s="13">
        <v>7</v>
      </c>
    </row>
    <row r="10" spans="1:2">
      <c r="A10" t="s">
        <v>453</v>
      </c>
      <c r="B10" s="13">
        <v>9</v>
      </c>
    </row>
    <row r="11" spans="1:2">
      <c r="A11" t="s">
        <v>454</v>
      </c>
      <c r="B11" s="13">
        <v>1</v>
      </c>
    </row>
    <row r="12" spans="1:2">
      <c r="A12" t="s">
        <v>455</v>
      </c>
      <c r="B12" s="13">
        <v>41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workbookViewId="0">
      <selection activeCell="C19" sqref="C19"/>
    </sheetView>
  </sheetViews>
  <sheetFormatPr baseColWidth="10" defaultRowHeight="15" x14ac:dyDescent="0"/>
  <cols>
    <col min="1" max="1" width="21.6640625" customWidth="1"/>
    <col min="2" max="2" width="14" style="2" customWidth="1"/>
    <col min="3" max="3" width="21.6640625" customWidth="1"/>
  </cols>
  <sheetData>
    <row r="1" spans="1:3">
      <c r="A1" s="35" t="s">
        <v>21</v>
      </c>
      <c r="B1" s="2" t="s">
        <v>441</v>
      </c>
    </row>
    <row r="2" spans="1:3">
      <c r="A2" s="35" t="s">
        <v>440</v>
      </c>
      <c r="B2" s="2" t="s">
        <v>443</v>
      </c>
    </row>
    <row r="3" spans="1:3">
      <c r="A3" s="35" t="s">
        <v>442</v>
      </c>
      <c r="B3" s="2" t="s">
        <v>444</v>
      </c>
    </row>
    <row r="5" spans="1:3">
      <c r="A5" s="35" t="s">
        <v>394</v>
      </c>
    </row>
    <row r="6" spans="1:3">
      <c r="A6">
        <v>0</v>
      </c>
      <c r="B6" s="2" t="s">
        <v>435</v>
      </c>
      <c r="C6" t="s">
        <v>436</v>
      </c>
    </row>
    <row r="7" spans="1:3">
      <c r="A7">
        <v>1</v>
      </c>
      <c r="B7" s="2" t="s">
        <v>437</v>
      </c>
    </row>
    <row r="8" spans="1:3">
      <c r="A8">
        <v>2</v>
      </c>
      <c r="B8" s="2" t="s">
        <v>438</v>
      </c>
    </row>
    <row r="9" spans="1:3">
      <c r="A9">
        <v>3</v>
      </c>
      <c r="B9" s="2" t="s">
        <v>439</v>
      </c>
    </row>
    <row r="11" spans="1:3" s="35" customFormat="1">
      <c r="A11" s="35" t="s">
        <v>457</v>
      </c>
      <c r="B11" s="36"/>
    </row>
    <row r="12" spans="1:3" s="35" customFormat="1">
      <c r="A12" s="35" t="s">
        <v>445</v>
      </c>
      <c r="B12" s="36" t="s">
        <v>456</v>
      </c>
      <c r="C12" s="35" t="s">
        <v>431</v>
      </c>
    </row>
    <row r="13" spans="1:3" s="7" customFormat="1">
      <c r="A13" s="7" t="s">
        <v>369</v>
      </c>
      <c r="B13" s="2">
        <v>246</v>
      </c>
      <c r="C13" s="7">
        <v>1</v>
      </c>
    </row>
    <row r="14" spans="1:3">
      <c r="A14" t="s">
        <v>446</v>
      </c>
      <c r="B14" s="2">
        <v>303</v>
      </c>
      <c r="C14">
        <v>1</v>
      </c>
    </row>
    <row r="15" spans="1:3">
      <c r="A15" t="s">
        <v>447</v>
      </c>
      <c r="B15" s="2">
        <v>303</v>
      </c>
      <c r="C15">
        <v>2</v>
      </c>
    </row>
    <row r="16" spans="1:3">
      <c r="A16" t="s">
        <v>448</v>
      </c>
      <c r="B16" s="2">
        <v>457</v>
      </c>
      <c r="C16">
        <v>1</v>
      </c>
    </row>
    <row r="17" spans="1:3">
      <c r="A17" t="s">
        <v>449</v>
      </c>
      <c r="B17" s="2">
        <v>457</v>
      </c>
      <c r="C17">
        <v>2</v>
      </c>
    </row>
    <row r="18" spans="1:3">
      <c r="A18" t="s">
        <v>450</v>
      </c>
      <c r="B18" s="2">
        <v>481</v>
      </c>
      <c r="C18">
        <v>1</v>
      </c>
    </row>
    <row r="19" spans="1:3">
      <c r="A19" t="s">
        <v>451</v>
      </c>
      <c r="B19" s="2">
        <v>481</v>
      </c>
      <c r="C19">
        <v>2</v>
      </c>
    </row>
    <row r="20" spans="1:3">
      <c r="A20" t="s">
        <v>452</v>
      </c>
      <c r="B20" s="9">
        <v>730</v>
      </c>
      <c r="C20">
        <v>1</v>
      </c>
    </row>
    <row r="21" spans="1:3">
      <c r="A21" t="s">
        <v>453</v>
      </c>
      <c r="B21" s="9">
        <v>730</v>
      </c>
      <c r="C21">
        <v>2</v>
      </c>
    </row>
    <row r="22" spans="1:3">
      <c r="A22" t="s">
        <v>454</v>
      </c>
      <c r="B22" s="9">
        <v>730</v>
      </c>
      <c r="C22">
        <v>3</v>
      </c>
    </row>
    <row r="23" spans="1:3">
      <c r="A23" t="s">
        <v>455</v>
      </c>
      <c r="B23" s="2" t="s">
        <v>395</v>
      </c>
      <c r="C23">
        <v>1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"/>
  <sheetViews>
    <sheetView tabSelected="1" workbookViewId="0">
      <selection activeCell="L27" sqref="L27"/>
    </sheetView>
  </sheetViews>
  <sheetFormatPr baseColWidth="10" defaultRowHeight="15" x14ac:dyDescent="0"/>
  <cols>
    <col min="1" max="1" width="19.83203125" customWidth="1"/>
    <col min="2" max="2" width="7.33203125" bestFit="1" customWidth="1"/>
    <col min="3" max="6" width="4.1640625" bestFit="1" customWidth="1"/>
    <col min="7" max="7" width="5.83203125" bestFit="1" customWidth="1"/>
    <col min="8" max="9" width="5.33203125" bestFit="1" customWidth="1"/>
  </cols>
  <sheetData>
    <row r="3" spans="1:2">
      <c r="A3" s="10" t="s">
        <v>459</v>
      </c>
    </row>
    <row r="4" spans="1:2">
      <c r="A4" s="10" t="s">
        <v>419</v>
      </c>
      <c r="B4" t="s">
        <v>422</v>
      </c>
    </row>
    <row r="5" spans="1:2">
      <c r="A5" s="2" t="s">
        <v>369</v>
      </c>
      <c r="B5" s="11">
        <v>56</v>
      </c>
    </row>
    <row r="6" spans="1:2">
      <c r="A6" s="2" t="s">
        <v>446</v>
      </c>
      <c r="B6" s="11">
        <v>10</v>
      </c>
    </row>
    <row r="7" spans="1:2">
      <c r="A7" s="2" t="s">
        <v>448</v>
      </c>
      <c r="B7" s="11">
        <v>12</v>
      </c>
    </row>
    <row r="8" spans="1:2">
      <c r="A8" s="2" t="s">
        <v>450</v>
      </c>
      <c r="B8" s="11">
        <v>31</v>
      </c>
    </row>
    <row r="9" spans="1:2">
      <c r="A9" s="2" t="s">
        <v>451</v>
      </c>
      <c r="B9" s="11">
        <v>26</v>
      </c>
    </row>
    <row r="10" spans="1:2">
      <c r="A10" s="2" t="s">
        <v>452</v>
      </c>
      <c r="B10" s="11">
        <v>7</v>
      </c>
    </row>
    <row r="11" spans="1:2">
      <c r="A11" s="2" t="s">
        <v>453</v>
      </c>
      <c r="B11" s="11">
        <v>7</v>
      </c>
    </row>
    <row r="12" spans="1:2">
      <c r="A12" s="2" t="s">
        <v>454</v>
      </c>
      <c r="B12" s="11">
        <v>3</v>
      </c>
    </row>
    <row r="13" spans="1:2">
      <c r="A13" s="2" t="s">
        <v>455</v>
      </c>
      <c r="B13" s="11">
        <v>42</v>
      </c>
    </row>
    <row r="14" spans="1:2">
      <c r="A14" s="2" t="s">
        <v>420</v>
      </c>
      <c r="B14" s="11">
        <v>109</v>
      </c>
    </row>
    <row r="15" spans="1:2">
      <c r="A15" s="2" t="s">
        <v>421</v>
      </c>
      <c r="B15" s="11">
        <v>303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Claude Neon Light</vt:lpstr>
      <vt:lpstr>Signs Duration</vt:lpstr>
      <vt:lpstr>Advertiser duration</vt:lpstr>
      <vt:lpstr>Turnover</vt:lpstr>
      <vt:lpstr>Profiles</vt:lpstr>
      <vt:lpstr>Key</vt:lpstr>
      <vt:lpstr>TC</vt:lpstr>
    </vt:vector>
  </TitlesOfParts>
  <Company>Rue Roux Alpheran - Aix En Provence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Loriane Armand</dc:creator>
  <cp:lastModifiedBy>Cécile</cp:lastModifiedBy>
  <dcterms:created xsi:type="dcterms:W3CDTF">2015-04-22T07:06:39Z</dcterms:created>
  <dcterms:modified xsi:type="dcterms:W3CDTF">2017-02-23T17:16:22Z</dcterms:modified>
</cp:coreProperties>
</file>